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igitalgojp.sharepoint.com/sites/MAFF_FS00196/Lib0001/104 麦生産班/◆01常用保存フォルダ（随時リバイス）/100 麦豆プロ/133_令和５年度補正/麦・大豆生産技術向上事業（記録用フォルダへ）要望調査など/第１回要望調査/"/>
    </mc:Choice>
  </mc:AlternateContent>
  <xr:revisionPtr revIDLastSave="32" documentId="13_ncr:101_{BFFDBA4C-B799-488A-9CE8-95A7253E94D9}" xr6:coauthVersionLast="47" xr6:coauthVersionMax="47" xr10:uidLastSave="{1E0F25BC-41F4-4898-BC2F-31F692D1902B}"/>
  <bookViews>
    <workbookView xWindow="-28920" yWindow="-120" windowWidth="29040" windowHeight="15840" xr2:uid="{00000000-000D-0000-FFFF-FFFF00000000}"/>
  </bookViews>
  <sheets>
    <sheet name="【水田】１～２メニュー(様式1)" sheetId="7" r:id="rId1"/>
    <sheet name="【畑地】１～２メニュー(様式1)" sheetId="11" r:id="rId2"/>
    <sheet name="リスト（削除不可）" sheetId="10" state="hidden" r:id="rId3"/>
  </sheets>
  <definedNames>
    <definedName name="_xlnm.Print_Area" localSheetId="0">'【水田】１～２メニュー(様式1)'!$B$1:$AH$39</definedName>
    <definedName name="_xlnm.Print_Area" localSheetId="1">'【畑地】１～２メニュー(様式1)'!$B$1:$AH$37</definedName>
    <definedName name="_xlnm.Print_Titles" localSheetId="0">'【水田】１～２メニュー(様式1)'!$B:$F</definedName>
    <definedName name="沖縄">'リスト（削除不可）'!$Q$51</definedName>
    <definedName name="関東">'リスト（削除不可）'!$Q$12:$Q$21</definedName>
    <definedName name="近畿">'リスト（削除不可）'!$Q$29:$Q$34</definedName>
    <definedName name="九州">'リスト（削除不可）'!$Q$44:$Q$50</definedName>
    <definedName name="中国四国">'リスト（削除不可）'!$Q$35:$Q$43</definedName>
    <definedName name="東海">'リスト（削除不可）'!$Q$26:$Q$28</definedName>
    <definedName name="東北">'リスト（削除不可）'!$Q$6:$Q$11</definedName>
    <definedName name="農政局等名">'リスト（削除不可）'!$P$5:$P$13</definedName>
    <definedName name="北海道">'リスト（削除不可）'!$Q$5</definedName>
    <definedName name="北陸">'リスト（削除不可）'!$Q$22:$Q$25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0" i="11" l="1"/>
  <c r="AC14" i="11"/>
  <c r="AC16" i="11"/>
  <c r="AC18" i="11"/>
  <c r="AC20" i="11"/>
  <c r="AC22" i="11"/>
  <c r="AC24" i="11"/>
  <c r="AC26" i="11"/>
  <c r="AC28" i="11"/>
  <c r="AC30" i="11"/>
  <c r="AC32" i="11"/>
  <c r="AC12" i="11"/>
  <c r="AC10" i="11"/>
  <c r="AC8" i="11"/>
  <c r="X14" i="11"/>
  <c r="X16" i="11"/>
  <c r="X18" i="11"/>
  <c r="X20" i="11"/>
  <c r="X22" i="11"/>
  <c r="X24" i="11"/>
  <c r="X26" i="11"/>
  <c r="X28" i="11"/>
  <c r="X30" i="11"/>
  <c r="X32" i="11"/>
  <c r="X12" i="11"/>
  <c r="X10" i="11"/>
  <c r="X8" i="11"/>
  <c r="S14" i="11"/>
  <c r="S16" i="11"/>
  <c r="S18" i="11"/>
  <c r="S20" i="11"/>
  <c r="S22" i="11"/>
  <c r="S24" i="11"/>
  <c r="S26" i="11"/>
  <c r="S28" i="11"/>
  <c r="S30" i="11"/>
  <c r="S32" i="11"/>
  <c r="S12" i="11"/>
  <c r="S10" i="11"/>
  <c r="S8" i="11"/>
  <c r="N14" i="11"/>
  <c r="N16" i="11"/>
  <c r="N18" i="11"/>
  <c r="N20" i="11"/>
  <c r="N22" i="11"/>
  <c r="N24" i="11"/>
  <c r="N26" i="11"/>
  <c r="N28" i="11"/>
  <c r="N30" i="11"/>
  <c r="N32" i="11"/>
  <c r="N12" i="11"/>
  <c r="N10" i="11"/>
  <c r="N8" i="11"/>
  <c r="M14" i="11"/>
  <c r="M16" i="11"/>
  <c r="M18" i="11"/>
  <c r="M20" i="11"/>
  <c r="M22" i="11"/>
  <c r="M24" i="11"/>
  <c r="M26" i="11"/>
  <c r="M28" i="11"/>
  <c r="M30" i="11"/>
  <c r="M32" i="11"/>
  <c r="M12" i="11"/>
  <c r="M10" i="11"/>
  <c r="M8" i="11"/>
  <c r="AC8" i="7"/>
  <c r="AF14" i="7"/>
  <c r="AF12" i="7"/>
  <c r="AF10" i="7"/>
  <c r="AC14" i="7"/>
  <c r="AC16" i="7"/>
  <c r="AC18" i="7"/>
  <c r="AC20" i="7"/>
  <c r="AC22" i="7"/>
  <c r="AC24" i="7"/>
  <c r="AC26" i="7"/>
  <c r="AC28" i="7"/>
  <c r="AC30" i="7"/>
  <c r="AC32" i="7"/>
  <c r="AC12" i="7"/>
  <c r="AC10" i="7"/>
  <c r="X14" i="7"/>
  <c r="X16" i="7"/>
  <c r="X18" i="7"/>
  <c r="X20" i="7"/>
  <c r="X22" i="7"/>
  <c r="X24" i="7"/>
  <c r="X26" i="7"/>
  <c r="X28" i="7"/>
  <c r="X30" i="7"/>
  <c r="X32" i="7"/>
  <c r="X12" i="7"/>
  <c r="X10" i="7"/>
  <c r="X8" i="7"/>
  <c r="S14" i="7"/>
  <c r="S16" i="7"/>
  <c r="S18" i="7"/>
  <c r="S20" i="7"/>
  <c r="S22" i="7"/>
  <c r="S24" i="7"/>
  <c r="S26" i="7"/>
  <c r="S28" i="7"/>
  <c r="S30" i="7"/>
  <c r="S32" i="7"/>
  <c r="S12" i="7"/>
  <c r="S10" i="7"/>
  <c r="S8" i="7"/>
  <c r="N32" i="7"/>
  <c r="N30" i="7"/>
  <c r="M30" i="7"/>
  <c r="N14" i="7"/>
  <c r="N16" i="7"/>
  <c r="N18" i="7"/>
  <c r="N20" i="7"/>
  <c r="N22" i="7"/>
  <c r="N24" i="7"/>
  <c r="N26" i="7"/>
  <c r="N28" i="7"/>
  <c r="M14" i="7"/>
  <c r="M16" i="7"/>
  <c r="M18" i="7"/>
  <c r="M20" i="7"/>
  <c r="M22" i="7"/>
  <c r="M24" i="7"/>
  <c r="M26" i="7"/>
  <c r="M28" i="7"/>
  <c r="M32" i="7"/>
  <c r="M12" i="7"/>
  <c r="N12" i="7"/>
  <c r="N10" i="7"/>
  <c r="M10" i="7"/>
  <c r="N8" i="7"/>
  <c r="M8" i="7"/>
  <c r="AF8" i="7"/>
  <c r="AF32" i="7" l="1"/>
  <c r="AF30" i="7"/>
  <c r="AF28" i="7"/>
  <c r="AF26" i="7"/>
  <c r="AF24" i="7"/>
  <c r="AF22" i="7"/>
  <c r="AF20" i="7"/>
  <c r="AF18" i="7"/>
  <c r="AF16" i="7"/>
  <c r="AF32" i="11"/>
  <c r="AF30" i="11"/>
  <c r="AF28" i="11"/>
  <c r="AF26" i="11"/>
  <c r="AF24" i="11"/>
  <c r="AF22" i="11"/>
  <c r="AF20" i="11"/>
  <c r="AF18" i="11"/>
  <c r="AF16" i="11"/>
  <c r="AF14" i="11"/>
  <c r="AF12" i="11"/>
  <c r="AF8" i="11"/>
  <c r="L34" i="11"/>
  <c r="K34" i="11"/>
  <c r="AL8" i="11" l="1"/>
  <c r="AG8" i="11" s="1"/>
  <c r="AL14" i="11"/>
  <c r="AG14" i="11" s="1"/>
  <c r="AL30" i="11"/>
  <c r="AG30" i="11" s="1"/>
  <c r="AL24" i="11"/>
  <c r="AG24" i="11" s="1"/>
  <c r="AL18" i="11"/>
  <c r="AG18" i="11" s="1"/>
  <c r="AL12" i="11"/>
  <c r="AG12" i="11" s="1"/>
  <c r="AL28" i="11"/>
  <c r="AG28" i="11" s="1"/>
  <c r="AL20" i="11"/>
  <c r="AG20" i="11" s="1"/>
  <c r="AL22" i="11"/>
  <c r="AG22" i="11" s="1"/>
  <c r="AL16" i="11"/>
  <c r="AG16" i="11" s="1"/>
  <c r="AL32" i="11"/>
  <c r="AG32" i="11" s="1"/>
  <c r="AL10" i="11"/>
  <c r="AG10" i="11" s="1"/>
  <c r="AL26" i="11"/>
  <c r="AG26" i="11" s="1"/>
  <c r="AL12" i="7"/>
  <c r="AG12" i="7" s="1"/>
  <c r="AL30" i="7"/>
  <c r="AG30" i="7" s="1"/>
  <c r="AL22" i="7"/>
  <c r="AG22" i="7" s="1"/>
  <c r="AL16" i="7"/>
  <c r="AG16" i="7" s="1"/>
  <c r="AL28" i="7"/>
  <c r="AG28" i="7" s="1"/>
  <c r="AL26" i="7"/>
  <c r="AG26" i="7" s="1"/>
  <c r="AL8" i="7"/>
  <c r="AG8" i="7" s="1"/>
  <c r="AL20" i="7"/>
  <c r="AG20" i="7" s="1"/>
  <c r="AL18" i="7"/>
  <c r="AG18" i="7" s="1"/>
  <c r="AL32" i="7"/>
  <c r="AG32" i="7" s="1"/>
  <c r="AL10" i="7"/>
  <c r="AG10" i="7" s="1"/>
  <c r="AL14" i="7"/>
  <c r="AG14" i="7" s="1"/>
  <c r="AL24" i="7"/>
  <c r="AG24" i="7" s="1"/>
  <c r="M34" i="11" l="1"/>
  <c r="L34" i="7"/>
  <c r="K34" i="7"/>
  <c r="N34" i="11" l="1"/>
  <c r="N34" i="7" l="1"/>
  <c r="M34" i="7"/>
</calcChain>
</file>

<file path=xl/sharedStrings.xml><?xml version="1.0" encoding="utf-8"?>
<sst xmlns="http://schemas.openxmlformats.org/spreadsheetml/2006/main" count="365" uniqueCount="215">
  <si>
    <t>　　</t>
  </si>
  <si>
    <t>事業費
（円）</t>
    <rPh sb="0" eb="3">
      <t>ジギョウヒ</t>
    </rPh>
    <rPh sb="5" eb="6">
      <t>エン</t>
    </rPh>
    <phoneticPr fontId="2"/>
  </si>
  <si>
    <t>ポイント②</t>
    <phoneticPr fontId="2"/>
  </si>
  <si>
    <t>具体的な
成果目標</t>
    <rPh sb="0" eb="3">
      <t>グタイテキ</t>
    </rPh>
    <rPh sb="5" eb="7">
      <t>セイカ</t>
    </rPh>
    <rPh sb="7" eb="9">
      <t>モクヒョウ</t>
    </rPh>
    <phoneticPr fontId="2"/>
  </si>
  <si>
    <t>ポイント①</t>
    <phoneticPr fontId="2"/>
  </si>
  <si>
    <t>備考</t>
    <rPh sb="0" eb="2">
      <t>ビコウ</t>
    </rPh>
    <phoneticPr fontId="6"/>
  </si>
  <si>
    <t>合計</t>
    <rPh sb="0" eb="2">
      <t>ゴウケイ</t>
    </rPh>
    <phoneticPr fontId="2"/>
  </si>
  <si>
    <t>市町村名</t>
    <rPh sb="0" eb="3">
      <t>シチョウソン</t>
    </rPh>
    <rPh sb="3" eb="4">
      <t>メイ</t>
    </rPh>
    <phoneticPr fontId="6"/>
  </si>
  <si>
    <t>番
号</t>
    <rPh sb="0" eb="1">
      <t>バン</t>
    </rPh>
    <rPh sb="2" eb="3">
      <t>ゴウ</t>
    </rPh>
    <phoneticPr fontId="6"/>
  </si>
  <si>
    <t>ポイント③</t>
    <phoneticPr fontId="2"/>
  </si>
  <si>
    <t>対象作物</t>
    <rPh sb="0" eb="2">
      <t>タイショウ</t>
    </rPh>
    <rPh sb="2" eb="4">
      <t>サクモツ</t>
    </rPh>
    <phoneticPr fontId="2"/>
  </si>
  <si>
    <t>国庫補助金
（円）</t>
    <rPh sb="0" eb="2">
      <t>コッコ</t>
    </rPh>
    <rPh sb="2" eb="4">
      <t>ホジョ</t>
    </rPh>
    <rPh sb="4" eb="5">
      <t>キン</t>
    </rPh>
    <rPh sb="7" eb="8">
      <t>エン</t>
    </rPh>
    <phoneticPr fontId="6"/>
  </si>
  <si>
    <t>記載例</t>
    <rPh sb="0" eb="3">
      <t>キサイレイ</t>
    </rPh>
    <phoneticPr fontId="2"/>
  </si>
  <si>
    <t>事業実施
主体名</t>
    <rPh sb="0" eb="2">
      <t>ジギョウ</t>
    </rPh>
    <rPh sb="2" eb="4">
      <t>ジッシ</t>
    </rPh>
    <rPh sb="5" eb="7">
      <t>シュタイ</t>
    </rPh>
    <rPh sb="7" eb="8">
      <t>メイ</t>
    </rPh>
    <phoneticPr fontId="6"/>
  </si>
  <si>
    <t>事業実施主体
（取組主体）</t>
    <rPh sb="0" eb="2">
      <t>ジギョウ</t>
    </rPh>
    <rPh sb="2" eb="4">
      <t>ジッシ</t>
    </rPh>
    <rPh sb="4" eb="6">
      <t>シュタイ</t>
    </rPh>
    <rPh sb="8" eb="10">
      <t>トリクミ</t>
    </rPh>
    <rPh sb="10" eb="12">
      <t>シュタイ</t>
    </rPh>
    <phoneticPr fontId="6"/>
  </si>
  <si>
    <t>具体的な取組内容</t>
    <rPh sb="0" eb="3">
      <t>グタイテキ</t>
    </rPh>
    <rPh sb="4" eb="6">
      <t>トリクミ</t>
    </rPh>
    <rPh sb="6" eb="8">
      <t>ナイヨウ</t>
    </rPh>
    <phoneticPr fontId="6"/>
  </si>
  <si>
    <t>ポイント⑧
（⑤＋⑥＋⑦）</t>
    <phoneticPr fontId="2"/>
  </si>
  <si>
    <t>A市</t>
    <rPh sb="1" eb="2">
      <t>シ</t>
    </rPh>
    <phoneticPr fontId="2"/>
  </si>
  <si>
    <t>B集落営農組合</t>
    <rPh sb="1" eb="3">
      <t>シュウラク</t>
    </rPh>
    <rPh sb="3" eb="5">
      <t>エイノウ</t>
    </rPh>
    <rPh sb="5" eb="7">
      <t>クミアイ</t>
    </rPh>
    <phoneticPr fontId="2"/>
  </si>
  <si>
    <t>大豆</t>
    <rPh sb="0" eb="2">
      <t>ダイズ</t>
    </rPh>
    <phoneticPr fontId="2"/>
  </si>
  <si>
    <t>B集落営農組合、C株式会社</t>
    <rPh sb="1" eb="3">
      <t>シュウラク</t>
    </rPh>
    <rPh sb="3" eb="5">
      <t>エイノウ</t>
    </rPh>
    <rPh sb="5" eb="7">
      <t>クミアイ</t>
    </rPh>
    <rPh sb="9" eb="13">
      <t>カブシキガイシャ</t>
    </rPh>
    <phoneticPr fontId="2"/>
  </si>
  <si>
    <t>都道府県名</t>
    <rPh sb="0" eb="4">
      <t>トドウフケン</t>
    </rPh>
    <rPh sb="4" eb="5">
      <t>メイ</t>
    </rPh>
    <phoneticPr fontId="6"/>
  </si>
  <si>
    <t>関東</t>
    <rPh sb="0" eb="2">
      <t>カントウ</t>
    </rPh>
    <phoneticPr fontId="2"/>
  </si>
  <si>
    <t>技術単価</t>
    <rPh sb="0" eb="2">
      <t>ギジュツ</t>
    </rPh>
    <rPh sb="2" eb="4">
      <t>タンカ</t>
    </rPh>
    <phoneticPr fontId="2"/>
  </si>
  <si>
    <t>農政局等名</t>
    <rPh sb="0" eb="3">
      <t>ノウセイキョク</t>
    </rPh>
    <rPh sb="3" eb="4">
      <t>トウ</t>
    </rPh>
    <rPh sb="4" eb="5">
      <t>メイ</t>
    </rPh>
    <phoneticPr fontId="6"/>
  </si>
  <si>
    <t>配分ポイント</t>
    <rPh sb="0" eb="2">
      <t>ハイブン</t>
    </rPh>
    <phoneticPr fontId="6"/>
  </si>
  <si>
    <t>営農技術</t>
    <rPh sb="0" eb="2">
      <t>エイノウ</t>
    </rPh>
    <rPh sb="2" eb="4">
      <t>ギジュツ</t>
    </rPh>
    <phoneticPr fontId="2"/>
  </si>
  <si>
    <t>北海道</t>
    <rPh sb="0" eb="3">
      <t>ホッカイドウ</t>
    </rPh>
    <phoneticPr fontId="2"/>
  </si>
  <si>
    <t>東北</t>
    <rPh sb="0" eb="2">
      <t>トウホク</t>
    </rPh>
    <phoneticPr fontId="2"/>
  </si>
  <si>
    <t>北陸</t>
    <rPh sb="0" eb="2">
      <t>ホクリク</t>
    </rPh>
    <phoneticPr fontId="2"/>
  </si>
  <si>
    <t>東海</t>
    <rPh sb="0" eb="2">
      <t>トウカイ</t>
    </rPh>
    <phoneticPr fontId="2"/>
  </si>
  <si>
    <t>近畿</t>
    <rPh sb="0" eb="2">
      <t>キンキ</t>
    </rPh>
    <phoneticPr fontId="2"/>
  </si>
  <si>
    <t>中国四国</t>
    <rPh sb="0" eb="2">
      <t>チュウゴク</t>
    </rPh>
    <rPh sb="2" eb="4">
      <t>シコク</t>
    </rPh>
    <phoneticPr fontId="2"/>
  </si>
  <si>
    <t>九州</t>
    <rPh sb="0" eb="2">
      <t>キュウシュウ</t>
    </rPh>
    <phoneticPr fontId="2"/>
  </si>
  <si>
    <t>沖縄</t>
    <rPh sb="0" eb="2">
      <t>オキナワ</t>
    </rPh>
    <phoneticPr fontId="2"/>
  </si>
  <si>
    <t>②</t>
  </si>
  <si>
    <t>具体的な
内容</t>
    <rPh sb="0" eb="3">
      <t>グタイテキ</t>
    </rPh>
    <rPh sb="5" eb="7">
      <t>ナイヨウ</t>
    </rPh>
    <phoneticPr fontId="2"/>
  </si>
  <si>
    <t>③</t>
  </si>
  <si>
    <t>⑥</t>
  </si>
  <si>
    <t>④</t>
  </si>
  <si>
    <t>①</t>
  </si>
  <si>
    <t>区分</t>
    <rPh sb="0" eb="2">
      <t>クブン</t>
    </rPh>
    <phoneticPr fontId="2"/>
  </si>
  <si>
    <t>水田</t>
    <rPh sb="0" eb="2">
      <t>スイデン</t>
    </rPh>
    <phoneticPr fontId="2"/>
  </si>
  <si>
    <t>畑地</t>
    <rPh sb="0" eb="2">
      <t>ハタチ</t>
    </rPh>
    <phoneticPr fontId="2"/>
  </si>
  <si>
    <t>B市</t>
    <rPh sb="1" eb="2">
      <t>シ</t>
    </rPh>
    <phoneticPr fontId="2"/>
  </si>
  <si>
    <t>C集落営農組合</t>
    <rPh sb="1" eb="3">
      <t>シュウラク</t>
    </rPh>
    <rPh sb="3" eb="5">
      <t>エイノウ</t>
    </rPh>
    <rPh sb="5" eb="7">
      <t>クミアイ</t>
    </rPh>
    <phoneticPr fontId="2"/>
  </si>
  <si>
    <t>C集落営農組合、D株式会社</t>
    <rPh sb="1" eb="3">
      <t>シュウラク</t>
    </rPh>
    <rPh sb="3" eb="5">
      <t>エイノウ</t>
    </rPh>
    <rPh sb="5" eb="7">
      <t>クミアイ</t>
    </rPh>
    <rPh sb="9" eb="13">
      <t>カブシキガイシャ</t>
    </rPh>
    <phoneticPr fontId="2"/>
  </si>
  <si>
    <t>⑤</t>
  </si>
  <si>
    <t>色彩選別機、収穫コンバイン</t>
    <rPh sb="0" eb="2">
      <t>シキサイ</t>
    </rPh>
    <rPh sb="2" eb="4">
      <t>センベツ</t>
    </rPh>
    <rPh sb="4" eb="5">
      <t>キ</t>
    </rPh>
    <rPh sb="6" eb="8">
      <t>シュウカク</t>
    </rPh>
    <phoneticPr fontId="2"/>
  </si>
  <si>
    <t>種子</t>
    <phoneticPr fontId="2"/>
  </si>
  <si>
    <t>上限事業費</t>
    <rPh sb="0" eb="2">
      <t>ジョウゲン</t>
    </rPh>
    <rPh sb="2" eb="5">
      <t>ジギョウヒ</t>
    </rPh>
    <phoneticPr fontId="2"/>
  </si>
  <si>
    <t>取組メニュー</t>
    <rPh sb="0" eb="2">
      <t>トリクミ</t>
    </rPh>
    <phoneticPr fontId="2"/>
  </si>
  <si>
    <t>①</t>
    <phoneticPr fontId="2"/>
  </si>
  <si>
    <t>②</t>
    <phoneticPr fontId="2"/>
  </si>
  <si>
    <t>③</t>
    <phoneticPr fontId="2"/>
  </si>
  <si>
    <t>成果目標（基礎P）</t>
    <rPh sb="0" eb="4">
      <t>セイカモクヒョウ</t>
    </rPh>
    <rPh sb="5" eb="7">
      <t>キソ</t>
    </rPh>
    <phoneticPr fontId="2"/>
  </si>
  <si>
    <t>成果目標（加算P）</t>
    <rPh sb="0" eb="4">
      <t>セイカモクヒョウ</t>
    </rPh>
    <rPh sb="5" eb="7">
      <t>カサン</t>
    </rPh>
    <phoneticPr fontId="2"/>
  </si>
  <si>
    <t>④</t>
    <phoneticPr fontId="2"/>
  </si>
  <si>
    <t>⑤</t>
    <phoneticPr fontId="2"/>
  </si>
  <si>
    <t>⑥</t>
    <phoneticPr fontId="2"/>
  </si>
  <si>
    <t>⑦</t>
    <phoneticPr fontId="2"/>
  </si>
  <si>
    <t>⑧</t>
    <phoneticPr fontId="2"/>
  </si>
  <si>
    <t>内容（基礎P）</t>
    <rPh sb="0" eb="2">
      <t>ナイヨウ</t>
    </rPh>
    <rPh sb="3" eb="5">
      <t>キソ</t>
    </rPh>
    <phoneticPr fontId="2"/>
  </si>
  <si>
    <t>小麦内容（加算P）</t>
    <rPh sb="0" eb="2">
      <t>コムギ</t>
    </rPh>
    <rPh sb="2" eb="4">
      <t>ナイヨウ</t>
    </rPh>
    <rPh sb="5" eb="7">
      <t>カサン</t>
    </rPh>
    <phoneticPr fontId="2"/>
  </si>
  <si>
    <t>大豆内容（加算P）</t>
    <rPh sb="0" eb="2">
      <t>ダイズ</t>
    </rPh>
    <rPh sb="2" eb="4">
      <t>ナイヨウ</t>
    </rPh>
    <rPh sb="5" eb="7">
      <t>カサン</t>
    </rPh>
    <phoneticPr fontId="2"/>
  </si>
  <si>
    <t>種子内容（加算P）</t>
    <rPh sb="0" eb="2">
      <t>シュシ</t>
    </rPh>
    <rPh sb="2" eb="4">
      <t>ナイヨウ</t>
    </rPh>
    <rPh sb="5" eb="7">
      <t>カサン</t>
    </rPh>
    <phoneticPr fontId="2"/>
  </si>
  <si>
    <t>小麦、大麦・はだか麦、大豆、種子</t>
    <rPh sb="0" eb="1">
      <t>コ</t>
    </rPh>
    <rPh sb="1" eb="2">
      <t>ムギ</t>
    </rPh>
    <rPh sb="3" eb="5">
      <t>オオムギ</t>
    </rPh>
    <rPh sb="9" eb="10">
      <t>ムギ</t>
    </rPh>
    <rPh sb="11" eb="13">
      <t>ダイズ</t>
    </rPh>
    <rPh sb="14" eb="16">
      <t>シュシ</t>
    </rPh>
    <phoneticPr fontId="2"/>
  </si>
  <si>
    <t>小麦</t>
    <rPh sb="0" eb="2">
      <t>コムギ</t>
    </rPh>
    <phoneticPr fontId="2"/>
  </si>
  <si>
    <t>大麦・はだか麦</t>
    <rPh sb="0" eb="2">
      <t>オオムギ</t>
    </rPh>
    <rPh sb="6" eb="7">
      <t>ムギ</t>
    </rPh>
    <phoneticPr fontId="2"/>
  </si>
  <si>
    <t>小麦、大麦・はだか麦</t>
    <rPh sb="0" eb="1">
      <t>コ</t>
    </rPh>
    <rPh sb="1" eb="2">
      <t>ムギ</t>
    </rPh>
    <rPh sb="3" eb="5">
      <t>オオムギ</t>
    </rPh>
    <rPh sb="9" eb="10">
      <t>ムギ</t>
    </rPh>
    <phoneticPr fontId="2"/>
  </si>
  <si>
    <t>小麦、大豆</t>
    <rPh sb="0" eb="2">
      <t>コムギ</t>
    </rPh>
    <rPh sb="3" eb="5">
      <t>ダイズ</t>
    </rPh>
    <phoneticPr fontId="2"/>
  </si>
  <si>
    <t>大麦・はだか麦、種子</t>
    <rPh sb="0" eb="2">
      <t>オオムギ</t>
    </rPh>
    <rPh sb="6" eb="7">
      <t>ムギ</t>
    </rPh>
    <rPh sb="8" eb="10">
      <t>シュシ</t>
    </rPh>
    <phoneticPr fontId="2"/>
  </si>
  <si>
    <t>大豆、種子</t>
    <rPh sb="0" eb="2">
      <t>ダイズ</t>
    </rPh>
    <rPh sb="3" eb="5">
      <t>シュシ</t>
    </rPh>
    <phoneticPr fontId="2"/>
  </si>
  <si>
    <t>大麦・はだか麦、大豆、種子</t>
    <rPh sb="0" eb="2">
      <t>オオムギ</t>
    </rPh>
    <rPh sb="6" eb="7">
      <t>ムギ</t>
    </rPh>
    <rPh sb="8" eb="10">
      <t>ダイズ</t>
    </rPh>
    <rPh sb="11" eb="13">
      <t>シュシ</t>
    </rPh>
    <phoneticPr fontId="2"/>
  </si>
  <si>
    <t>小麦、大麦・はだか麦、種子</t>
    <rPh sb="0" eb="2">
      <t>コムギ</t>
    </rPh>
    <rPh sb="3" eb="5">
      <t>オオムギ</t>
    </rPh>
    <rPh sb="9" eb="10">
      <t>ムギ</t>
    </rPh>
    <rPh sb="11" eb="13">
      <t>シュシ</t>
    </rPh>
    <phoneticPr fontId="2"/>
  </si>
  <si>
    <t>小麦、大豆、種子</t>
    <rPh sb="0" eb="2">
      <t>コムギ</t>
    </rPh>
    <rPh sb="3" eb="5">
      <t>ダイズ</t>
    </rPh>
    <rPh sb="6" eb="8">
      <t>シュシ</t>
    </rPh>
    <phoneticPr fontId="2"/>
  </si>
  <si>
    <t>大麦・はだか麦、大豆</t>
    <phoneticPr fontId="2"/>
  </si>
  <si>
    <t>小麦、大麦・はだか麦、大豆</t>
    <phoneticPr fontId="2"/>
  </si>
  <si>
    <t>小麦、種子</t>
    <rPh sb="0" eb="2">
      <t>コムギ</t>
    </rPh>
    <rPh sb="3" eb="5">
      <t>シュシ</t>
    </rPh>
    <phoneticPr fontId="2"/>
  </si>
  <si>
    <t>品目数
（削除不可）</t>
    <rPh sb="0" eb="3">
      <t>ヒンモクスウ</t>
    </rPh>
    <rPh sb="5" eb="9">
      <t>サクジョフカ</t>
    </rPh>
    <phoneticPr fontId="2"/>
  </si>
  <si>
    <t>ポイント⑤</t>
    <phoneticPr fontId="2"/>
  </si>
  <si>
    <t>ポイント⑦</t>
    <phoneticPr fontId="2"/>
  </si>
  <si>
    <t>ポイント⑨</t>
    <phoneticPr fontId="2"/>
  </si>
  <si>
    <t>ポイント⑩</t>
    <phoneticPr fontId="2"/>
  </si>
  <si>
    <t>ポイント⑪</t>
    <phoneticPr fontId="2"/>
  </si>
  <si>
    <t>ポイント⑫
（⑨＋⑩＋⑪）</t>
    <phoneticPr fontId="2"/>
  </si>
  <si>
    <t>ポイント⑬</t>
    <phoneticPr fontId="2"/>
  </si>
  <si>
    <t>ポイント⑭
（⑬）</t>
    <phoneticPr fontId="2"/>
  </si>
  <si>
    <t>ポイント④
（①＋③）</t>
    <phoneticPr fontId="2"/>
  </si>
  <si>
    <t>生産拡大に向けた機械・施設の導入等</t>
    <rPh sb="0" eb="2">
      <t>セイサン</t>
    </rPh>
    <rPh sb="2" eb="4">
      <t>カクダイ</t>
    </rPh>
    <rPh sb="5" eb="6">
      <t>ム</t>
    </rPh>
    <rPh sb="8" eb="10">
      <t>キカイ</t>
    </rPh>
    <rPh sb="11" eb="13">
      <t>シセツ</t>
    </rPh>
    <rPh sb="14" eb="16">
      <t>ドウニュウ</t>
    </rPh>
    <rPh sb="16" eb="17">
      <t>トウ</t>
    </rPh>
    <phoneticPr fontId="2"/>
  </si>
  <si>
    <t>ポイント③
（①＋②）</t>
    <phoneticPr fontId="2"/>
  </si>
  <si>
    <t>ポイント④</t>
    <phoneticPr fontId="2"/>
  </si>
  <si>
    <t>ポイント⑥
（④＋⑤）</t>
    <phoneticPr fontId="2"/>
  </si>
  <si>
    <t>ポイント⑧</t>
    <phoneticPr fontId="2"/>
  </si>
  <si>
    <t>ポイント⑨
（⑦＋⑧）</t>
    <phoneticPr fontId="2"/>
  </si>
  <si>
    <t>ポイント⑪
（⑩）</t>
    <phoneticPr fontId="2"/>
  </si>
  <si>
    <t>水田</t>
    <rPh sb="0" eb="2">
      <t>スイデン</t>
    </rPh>
    <phoneticPr fontId="2"/>
  </si>
  <si>
    <t>畑地</t>
    <rPh sb="0" eb="2">
      <t>ハタチ</t>
    </rPh>
    <phoneticPr fontId="2"/>
  </si>
  <si>
    <t>農政局等名</t>
    <rPh sb="0" eb="3">
      <t>ノウセイキョク</t>
    </rPh>
    <rPh sb="3" eb="4">
      <t>トウ</t>
    </rPh>
    <rPh sb="4" eb="5">
      <t>メイ</t>
    </rPh>
    <phoneticPr fontId="2"/>
  </si>
  <si>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</si>
  <si>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</si>
  <si>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</si>
  <si>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</si>
  <si>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</si>
  <si>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</si>
  <si>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</si>
  <si>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</si>
  <si>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</si>
  <si>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</si>
  <si>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</si>
  <si>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</si>
  <si>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</si>
  <si>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</si>
  <si>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</si>
  <si>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</si>
  <si>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長野県</t>
  </si>
  <si>
    <t>静岡県</t>
  </si>
  <si>
    <t>新潟県</t>
  </si>
  <si>
    <t>富山県</t>
  </si>
  <si>
    <t>石川県</t>
  </si>
  <si>
    <t>福井県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</si>
  <si>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</si>
  <si>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</si>
  <si>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</si>
  <si>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</si>
  <si>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</si>
  <si>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</si>
  <si>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</si>
  <si>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</si>
  <si>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</si>
  <si>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</si>
  <si>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</si>
  <si>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</si>
  <si>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</si>
  <si>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</si>
  <si>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</si>
  <si>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</si>
  <si>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</si>
  <si>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</si>
  <si>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</si>
  <si>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</si>
  <si>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</si>
  <si>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</si>
  <si>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</si>
  <si>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</si>
  <si>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</si>
  <si>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</si>
  <si>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○○県</t>
    <phoneticPr fontId="2"/>
  </si>
  <si>
    <t>（別紙様式３）</t>
    <rPh sb="1" eb="3">
      <t>ベッシ</t>
    </rPh>
    <rPh sb="3" eb="5">
      <t>ヨウシキ</t>
    </rPh>
    <phoneticPr fontId="2"/>
  </si>
  <si>
    <t>1 排水対策（弾丸暗渠）</t>
    <phoneticPr fontId="2"/>
  </si>
  <si>
    <t>1 排水対策（心土破砕）</t>
    <phoneticPr fontId="2"/>
  </si>
  <si>
    <t>1 排水対策（深耕）</t>
    <phoneticPr fontId="2"/>
  </si>
  <si>
    <t>2 高度排水対策</t>
    <phoneticPr fontId="2"/>
  </si>
  <si>
    <t>3 効率的播種技術</t>
    <phoneticPr fontId="2"/>
  </si>
  <si>
    <t>4 先進技術</t>
    <phoneticPr fontId="2"/>
  </si>
  <si>
    <t>5 土壌診断に基づく土づくり</t>
    <phoneticPr fontId="2"/>
  </si>
  <si>
    <t>6 麦種に応じた最適な施肥</t>
    <phoneticPr fontId="2"/>
  </si>
  <si>
    <t>7 需要に応じた品種転換</t>
    <phoneticPr fontId="2"/>
  </si>
  <si>
    <t>8 化学肥料の低減</t>
    <phoneticPr fontId="2"/>
  </si>
  <si>
    <t>9 化学農薬の低減</t>
    <phoneticPr fontId="2"/>
  </si>
  <si>
    <t>10 スマート農業技術の活用</t>
    <phoneticPr fontId="2"/>
  </si>
  <si>
    <t>11 新規作付け</t>
    <phoneticPr fontId="2"/>
  </si>
  <si>
    <t>12 複数年契約</t>
    <phoneticPr fontId="2"/>
  </si>
  <si>
    <t>13 農地の均平化</t>
    <phoneticPr fontId="2"/>
  </si>
  <si>
    <t>14 地域特認技術</t>
    <phoneticPr fontId="2"/>
  </si>
  <si>
    <t>①作付面積の拡大</t>
  </si>
  <si>
    <t>②単収の増加</t>
  </si>
  <si>
    <t>③生産コストの削減</t>
  </si>
  <si>
    <t>④団地化率の向上</t>
  </si>
  <si>
    <t>⑤団地化面積の向上</t>
  </si>
  <si>
    <t>⑥スマート農業技術の導入割合の増加</t>
  </si>
  <si>
    <t>⑦需要に応じた品種転換</t>
  </si>
  <si>
    <t>⑧労働時間の削減</t>
  </si>
  <si>
    <t>内容（基礎P）小麦</t>
    <rPh sb="0" eb="2">
      <t>ナイヨウ</t>
    </rPh>
    <rPh sb="3" eb="5">
      <t>キソ</t>
    </rPh>
    <rPh sb="7" eb="9">
      <t>コムギ</t>
    </rPh>
    <phoneticPr fontId="2"/>
  </si>
  <si>
    <t>①単収の増加</t>
  </si>
  <si>
    <t>②生産コストの削減</t>
  </si>
  <si>
    <t>③スマート農業技術の導入割合の増加</t>
  </si>
  <si>
    <t>④需要に応じた品種転換</t>
  </si>
  <si>
    <t>⑤労働時間の削減</t>
  </si>
  <si>
    <t>④スマート農業技術の導入割合の増加</t>
  </si>
  <si>
    <t>⑤需要に応じた品種転換</t>
  </si>
  <si>
    <t>⑥労働時間の削減</t>
  </si>
  <si>
    <t>①主食用米の作付減少</t>
  </si>
  <si>
    <t>②実需者との情報交換会</t>
  </si>
  <si>
    <t>③環境負荷計画等の作成</t>
  </si>
  <si>
    <t>④品質分析</t>
  </si>
  <si>
    <t>⑤新品種又は新技術の導入実証</t>
  </si>
  <si>
    <t>⑥小麦作付拡大</t>
  </si>
  <si>
    <t>①実需者との情報交換会</t>
  </si>
  <si>
    <t>②環境負荷計画等の作成</t>
  </si>
  <si>
    <t>③品質分析</t>
  </si>
  <si>
    <t>④新品種又は新技術の導入実証</t>
  </si>
  <si>
    <t>⑤小麦作付拡大</t>
  </si>
  <si>
    <t>④複数年契約</t>
  </si>
  <si>
    <t>⑥フレコン出荷</t>
  </si>
  <si>
    <t>③複数年契約</t>
  </si>
  <si>
    <t>⑤フレコン出荷</t>
  </si>
  <si>
    <t>①種子ほ場の集約化</t>
  </si>
  <si>
    <t>②種子合格率の向上</t>
  </si>
  <si>
    <t>③種子生産面積の拡大</t>
  </si>
  <si>
    <t>④種子更新率の向上</t>
  </si>
  <si>
    <t>⑤種子の備蓄割合の増加</t>
  </si>
  <si>
    <t>⑥他の都道府県へ供給する種子の作付割合の増加</t>
  </si>
  <si>
    <t>内容（基礎P）大豆</t>
    <rPh sb="0" eb="2">
      <t>ナイヨウ</t>
    </rPh>
    <rPh sb="3" eb="5">
      <t>キソ</t>
    </rPh>
    <rPh sb="7" eb="9">
      <t>ダイズ</t>
    </rPh>
    <phoneticPr fontId="2"/>
  </si>
  <si>
    <t>成果目標の内容</t>
    <phoneticPr fontId="2"/>
  </si>
  <si>
    <t>小麦</t>
    <phoneticPr fontId="2"/>
  </si>
  <si>
    <t>大麦・はだか麦</t>
    <phoneticPr fontId="2"/>
  </si>
  <si>
    <t>大豆</t>
    <phoneticPr fontId="2"/>
  </si>
  <si>
    <t>種子</t>
    <phoneticPr fontId="2"/>
  </si>
  <si>
    <t>A</t>
    <phoneticPr fontId="2"/>
  </si>
  <si>
    <t>B　加算</t>
    <phoneticPr fontId="2"/>
  </si>
  <si>
    <t>成果目標</t>
    <rPh sb="0" eb="2">
      <t>セイカ</t>
    </rPh>
    <rPh sb="2" eb="4">
      <t>モクヒョウ</t>
    </rPh>
    <phoneticPr fontId="2"/>
  </si>
  <si>
    <t>加算内容</t>
    <rPh sb="0" eb="2">
      <t>カサン</t>
    </rPh>
    <rPh sb="2" eb="4">
      <t>ナイヨウ</t>
    </rPh>
    <phoneticPr fontId="2"/>
  </si>
  <si>
    <t>令和５年度補正 産地生産基盤パワーアップ事業（麦・大豆機械導入対策）要望報告表</t>
    <rPh sb="0" eb="2">
      <t>レイワ</t>
    </rPh>
    <rPh sb="3" eb="5">
      <t>ネンド</t>
    </rPh>
    <rPh sb="5" eb="7">
      <t>ホセイ</t>
    </rPh>
    <rPh sb="8" eb="14">
      <t>サンチセイサンキバン</t>
    </rPh>
    <rPh sb="20" eb="22">
      <t>ジギョウ</t>
    </rPh>
    <rPh sb="23" eb="24">
      <t>ムギ</t>
    </rPh>
    <rPh sb="25" eb="27">
      <t>ダイズ</t>
    </rPh>
    <rPh sb="27" eb="31">
      <t>キカイドウニュウ</t>
    </rPh>
    <rPh sb="31" eb="33">
      <t>タイサク</t>
    </rPh>
    <rPh sb="34" eb="36">
      <t>ヨウボウ</t>
    </rPh>
    <rPh sb="36" eb="38">
      <t>ホウコク</t>
    </rPh>
    <rPh sb="38" eb="39">
      <t>ヒョウ</t>
    </rPh>
    <phoneticPr fontId="2"/>
  </si>
  <si>
    <t>令和５年度補正 産地生産基盤パワーアップ事業（麦・大豆機械導入対策）要望報告表</t>
    <rPh sb="0" eb="2">
      <t>レイワ</t>
    </rPh>
    <rPh sb="3" eb="5">
      <t>ネンド</t>
    </rPh>
    <rPh sb="5" eb="7">
      <t>ホセイ</t>
    </rPh>
    <rPh sb="34" eb="36">
      <t>ヨウボウ</t>
    </rPh>
    <rPh sb="36" eb="38">
      <t>ホウコク</t>
    </rPh>
    <rPh sb="38" eb="3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</si>
</sst>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明朝"/>
      <family val="1"/>
      <charset val="128"/>
    </font>
    <font>
      <sz val="12"/>
      <name val="ＭＳ Ｐゴシック"/>
      <family val="3"/>
      <charset val="128"/>
      <scheme val="minor"/>
    </font>
    <font>
      <sz val="11"/>
      <name val="ＭＳ Ｐゴシック"/>
      <family val="3"/>
      <charset val="128"/>
    </font>
    <font>
      <sz val="6"/>
      <name val="ＭＳ Ｐゴシック"/>
      <family val="3"/>
      <charset val="128"/>
    </font>
    <font>
      <u/>
      <sz val="11"/>
      <name val="ＭＳ Ｐゴシック"/>
      <family val="3"/>
      <charset val="128"/>
      <scheme val="minor"/>
    </font>
    <font>
      <sz val="18"/>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
      <sz val="10.5"/>
      <name val="ＭＳ Ｐゴシック"/>
      <family val="3"/>
      <charset val="128"/>
      <scheme val="minor"/>
    </font>
    <font>
      <sz val="10"/>
      <color rgb="FFFF0000"/>
      <name val="ＭＳ Ｐゴシック"/>
      <family val="3"/>
      <charset val="128"/>
      <scheme val="minor"/>
    </font>
    <font>
      <sz val="14"/>
      <name val="ＭＳ Ｐゴシック"/>
      <family val="3"/>
      <charset val="128"/>
      <scheme val="minor"/>
    </font>
    <font>
      <sz val="10"/>
      <name val="ＭＳ Ｐゴシック"/>
      <family val="3"/>
      <charset val="128"/>
      <scheme val="minor"/>
    </font>
    <font>
      <b/>
      <u/>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5" fillId="0" borderId="0">
      <alignment vertical="center"/>
    </xf>
    <xf numFmtId="38" fontId="9" fillId="0" borderId="0" applyFont="0" applyFill="0" applyBorder="0" applyAlignment="0" applyProtection="0">
      <alignment vertical="center"/>
    </xf>
  </cellStyleXfs>
  <cellXfs count="117">
    <xf numFmtId="0" fontId="0" fillId="0" borderId="0" xfId="0">
      <alignment vertical="center"/>
    </xf>
    <xf numFmtId="0" fontId="1" fillId="0" borderId="0" xfId="0" applyFont="1">
      <alignment vertical="center"/>
    </xf>
    <xf numFmtId="0" fontId="1" fillId="0" borderId="0" xfId="1" applyFont="1">
      <alignment vertical="center"/>
    </xf>
    <xf numFmtId="0" fontId="4" fillId="0" borderId="0" xfId="0" applyFont="1">
      <alignment vertical="center"/>
    </xf>
    <xf numFmtId="0" fontId="4" fillId="0" borderId="0" xfId="0" applyFont="1" applyAlignment="1">
      <alignment vertical="center"/>
    </xf>
    <xf numFmtId="0" fontId="7" fillId="0" borderId="0" xfId="0" applyFont="1">
      <alignment vertical="center"/>
    </xf>
    <xf numFmtId="0" fontId="7" fillId="0" borderId="0" xfId="1" applyFont="1">
      <alignment vertical="center"/>
    </xf>
    <xf numFmtId="0" fontId="4" fillId="0" borderId="14" xfId="0" applyFont="1" applyBorder="1" applyAlignment="1">
      <alignment vertical="center" wrapText="1"/>
    </xf>
    <xf numFmtId="0" fontId="8" fillId="0" borderId="0" xfId="0" applyFont="1">
      <alignment vertical="center"/>
    </xf>
    <xf numFmtId="0" fontId="10" fillId="0" borderId="1" xfId="1" applyFont="1" applyBorder="1" applyAlignment="1">
      <alignment horizontal="left" vertical="center" wrapText="1"/>
    </xf>
    <xf numFmtId="0" fontId="12" fillId="0" borderId="0" xfId="0" applyFont="1" applyAlignment="1">
      <alignment vertical="center"/>
    </xf>
    <xf numFmtId="0" fontId="10" fillId="0" borderId="0" xfId="0" applyFont="1" applyAlignment="1">
      <alignment vertical="center"/>
    </xf>
    <xf numFmtId="0" fontId="13" fillId="0" borderId="0" xfId="0" applyFont="1">
      <alignment vertical="center"/>
    </xf>
    <xf numFmtId="0" fontId="4" fillId="0" borderId="21" xfId="1" applyFont="1" applyBorder="1" applyAlignment="1">
      <alignment vertical="top" wrapText="1"/>
    </xf>
    <xf numFmtId="0" fontId="4" fillId="0" borderId="20" xfId="1" applyFont="1" applyBorder="1" applyAlignment="1">
      <alignment horizontal="center" vertical="center" wrapText="1"/>
    </xf>
    <xf numFmtId="0" fontId="0" fillId="0" borderId="1" xfId="0" applyBorder="1">
      <alignment vertical="center"/>
    </xf>
    <xf numFmtId="0" fontId="0" fillId="2" borderId="1" xfId="0" applyFill="1" applyBorder="1">
      <alignment vertical="center"/>
    </xf>
    <xf numFmtId="38" fontId="0" fillId="0" borderId="1" xfId="3" applyFont="1" applyBorder="1">
      <alignment vertical="center"/>
    </xf>
    <xf numFmtId="0" fontId="4" fillId="0" borderId="16" xfId="1" applyFont="1" applyBorder="1" applyAlignment="1">
      <alignment horizontal="center" vertical="center" wrapText="1"/>
    </xf>
    <xf numFmtId="38" fontId="4" fillId="4" borderId="15" xfId="3" applyFont="1" applyFill="1" applyBorder="1" applyAlignment="1">
      <alignment horizontal="right" vertical="center" wrapText="1"/>
    </xf>
    <xf numFmtId="0" fontId="14" fillId="0" borderId="0" xfId="0" applyFont="1" applyAlignment="1">
      <alignment vertical="center"/>
    </xf>
    <xf numFmtId="0" fontId="15" fillId="0" borderId="0" xfId="0" applyFont="1" applyAlignment="1"/>
    <xf numFmtId="0" fontId="1" fillId="0" borderId="0" xfId="0" applyFont="1" applyFill="1">
      <alignment vertical="center"/>
    </xf>
    <xf numFmtId="0" fontId="1" fillId="0" borderId="1" xfId="0" applyFont="1" applyBorder="1">
      <alignment vertical="center"/>
    </xf>
    <xf numFmtId="0" fontId="1" fillId="0" borderId="1" xfId="0" applyFont="1" applyFill="1" applyBorder="1">
      <alignment vertical="center"/>
    </xf>
    <xf numFmtId="0" fontId="16" fillId="0" borderId="0" xfId="0" applyFont="1">
      <alignment vertical="center"/>
    </xf>
    <xf numFmtId="0" fontId="4" fillId="4" borderId="20" xfId="1" applyFont="1" applyFill="1" applyBorder="1" applyAlignment="1">
      <alignment horizontal="right" vertical="center" wrapText="1"/>
    </xf>
    <xf numFmtId="0" fontId="4" fillId="0" borderId="5" xfId="1" applyFont="1" applyFill="1" applyBorder="1" applyAlignment="1">
      <alignment horizontal="center" vertical="center" shrinkToFit="1"/>
    </xf>
    <xf numFmtId="0" fontId="4" fillId="0" borderId="5" xfId="1" applyFont="1" applyFill="1" applyBorder="1" applyAlignment="1">
      <alignment horizontal="center" vertical="center" wrapText="1" shrinkToFit="1"/>
    </xf>
    <xf numFmtId="0" fontId="11" fillId="0" borderId="5" xfId="1" applyFont="1" applyFill="1" applyBorder="1" applyAlignment="1">
      <alignment horizontal="center" vertical="center" wrapText="1" shrinkToFit="1"/>
    </xf>
    <xf numFmtId="0" fontId="4" fillId="0" borderId="5" xfId="1" applyFont="1" applyBorder="1" applyAlignment="1">
      <alignment horizontal="center" vertical="center" wrapText="1"/>
    </xf>
    <xf numFmtId="0" fontId="4" fillId="0" borderId="2" xfId="1" applyFont="1" applyBorder="1" applyAlignment="1">
      <alignment horizontal="right" vertical="center" wrapText="1"/>
    </xf>
    <xf numFmtId="0" fontId="4" fillId="0" borderId="16" xfId="1" applyFont="1" applyBorder="1" applyAlignment="1">
      <alignment horizontal="center" vertical="center" wrapText="1"/>
    </xf>
    <xf numFmtId="0" fontId="4" fillId="0" borderId="5" xfId="1" applyFont="1" applyBorder="1" applyAlignment="1">
      <alignment horizontal="center" vertical="center" wrapText="1"/>
    </xf>
    <xf numFmtId="0" fontId="10" fillId="0" borderId="2" xfId="1" applyFont="1" applyBorder="1" applyAlignment="1">
      <alignment horizontal="right" vertical="center" wrapText="1"/>
    </xf>
    <xf numFmtId="0" fontId="4" fillId="0" borderId="14" xfId="1" applyFont="1" applyBorder="1" applyAlignment="1">
      <alignment horizontal="center" vertical="center" wrapText="1"/>
    </xf>
    <xf numFmtId="0" fontId="4" fillId="0" borderId="5" xfId="1" applyFont="1" applyBorder="1" applyAlignment="1">
      <alignment horizontal="center" vertical="center" wrapText="1"/>
    </xf>
    <xf numFmtId="38" fontId="1" fillId="0" borderId="1" xfId="3" applyFont="1" applyBorder="1">
      <alignment vertical="center"/>
    </xf>
    <xf numFmtId="0" fontId="4" fillId="0" borderId="5" xfId="1" applyFont="1" applyBorder="1" applyAlignment="1">
      <alignment horizontal="center" vertical="center" wrapText="1"/>
    </xf>
    <xf numFmtId="0" fontId="0" fillId="0" borderId="1" xfId="0" applyBorder="1" applyAlignment="1">
      <alignment vertical="center"/>
    </xf>
    <xf numFmtId="0" fontId="4" fillId="0" borderId="5" xfId="1" applyFont="1" applyBorder="1" applyAlignment="1">
      <alignment horizontal="center" vertical="center" wrapText="1"/>
    </xf>
    <xf numFmtId="0" fontId="0" fillId="0" borderId="3" xfId="0" applyFill="1" applyBorder="1">
      <alignment vertical="center"/>
    </xf>
    <xf numFmtId="0" fontId="4" fillId="0" borderId="5" xfId="1" applyFont="1" applyBorder="1" applyAlignment="1">
      <alignment horizontal="center" vertical="center" wrapText="1"/>
    </xf>
    <xf numFmtId="38" fontId="0" fillId="3" borderId="1" xfId="3" applyFont="1" applyFill="1" applyBorder="1">
      <alignment vertical="center"/>
    </xf>
    <xf numFmtId="0" fontId="0" fillId="3" borderId="1" xfId="0" applyFill="1" applyBorder="1">
      <alignment vertical="center"/>
    </xf>
    <xf numFmtId="0" fontId="0" fillId="2" borderId="0" xfId="0" applyFill="1">
      <alignment vertical="center"/>
    </xf>
    <xf numFmtId="0" fontId="0" fillId="4" borderId="0" xfId="0" applyFill="1">
      <alignment vertical="center"/>
    </xf>
    <xf numFmtId="0" fontId="4" fillId="4" borderId="5" xfId="1" applyFont="1" applyFill="1" applyBorder="1" applyAlignment="1">
      <alignment horizontal="right" vertical="center" wrapText="1"/>
    </xf>
    <xf numFmtId="0" fontId="4" fillId="4" borderId="4" xfId="1" applyFont="1" applyFill="1" applyBorder="1" applyAlignment="1">
      <alignment horizontal="right" vertical="center" wrapText="1"/>
    </xf>
    <xf numFmtId="0" fontId="4" fillId="0" borderId="5" xfId="1" applyFont="1" applyBorder="1" applyAlignment="1">
      <alignment horizontal="left" vertical="center" wrapText="1"/>
    </xf>
    <xf numFmtId="0" fontId="4" fillId="0" borderId="4" xfId="1" applyFont="1" applyBorder="1" applyAlignment="1">
      <alignment horizontal="left" vertical="center" wrapText="1"/>
    </xf>
    <xf numFmtId="0" fontId="4" fillId="0" borderId="5" xfId="1" applyFont="1" applyBorder="1" applyAlignment="1">
      <alignment horizontal="right" vertical="center" wrapText="1"/>
    </xf>
    <xf numFmtId="0" fontId="4" fillId="0" borderId="4" xfId="1" applyFont="1" applyBorder="1" applyAlignment="1">
      <alignment horizontal="right" vertical="center" wrapText="1"/>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176" fontId="17" fillId="4" borderId="5" xfId="1" applyNumberFormat="1" applyFont="1" applyFill="1" applyBorder="1" applyAlignment="1">
      <alignment horizontal="center" vertical="center" wrapText="1"/>
    </xf>
    <xf numFmtId="176" fontId="17" fillId="4" borderId="4" xfId="1"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38" fontId="4" fillId="4" borderId="5" xfId="3" applyFont="1" applyFill="1" applyBorder="1" applyAlignment="1">
      <alignment horizontal="right" vertical="center" wrapText="1"/>
    </xf>
    <xf numFmtId="38" fontId="4" fillId="4" borderId="4" xfId="3" applyFont="1" applyFill="1" applyBorder="1" applyAlignment="1">
      <alignment horizontal="right" vertical="center" wrapText="1"/>
    </xf>
    <xf numFmtId="38" fontId="4" fillId="0" borderId="5" xfId="3" applyFont="1" applyBorder="1" applyAlignment="1">
      <alignment horizontal="right" vertical="center" wrapText="1"/>
    </xf>
    <xf numFmtId="38" fontId="4" fillId="0" borderId="4" xfId="3" applyFont="1" applyBorder="1" applyAlignment="1">
      <alignment horizontal="right" vertical="center" wrapText="1"/>
    </xf>
    <xf numFmtId="0" fontId="10" fillId="0" borderId="5" xfId="1" applyFont="1" applyBorder="1" applyAlignment="1">
      <alignment horizontal="left" vertical="center" wrapText="1"/>
    </xf>
    <xf numFmtId="0" fontId="10" fillId="0" borderId="4" xfId="1" applyFont="1" applyBorder="1" applyAlignment="1">
      <alignment horizontal="left" vertical="center" wrapText="1"/>
    </xf>
    <xf numFmtId="38" fontId="10" fillId="0" borderId="5" xfId="3" applyFont="1" applyBorder="1" applyAlignment="1">
      <alignment horizontal="right" vertical="center" wrapText="1"/>
    </xf>
    <xf numFmtId="38" fontId="10" fillId="0" borderId="4" xfId="3" applyFont="1" applyBorder="1" applyAlignment="1">
      <alignment horizontal="right" vertical="center" wrapText="1"/>
    </xf>
    <xf numFmtId="38" fontId="10" fillId="4" borderId="5" xfId="3" applyFont="1" applyFill="1" applyBorder="1" applyAlignment="1">
      <alignment horizontal="right" vertical="center" wrapText="1"/>
    </xf>
    <xf numFmtId="38" fontId="10" fillId="4" borderId="4" xfId="3" applyFont="1" applyFill="1" applyBorder="1" applyAlignment="1">
      <alignment horizontal="right" vertical="center" wrapText="1"/>
    </xf>
    <xf numFmtId="0" fontId="10" fillId="0" borderId="5" xfId="1" applyFont="1" applyBorder="1" applyAlignment="1">
      <alignment horizontal="right" vertical="center" wrapText="1"/>
    </xf>
    <xf numFmtId="0" fontId="10" fillId="0" borderId="4" xfId="1" applyFont="1" applyBorder="1" applyAlignment="1">
      <alignment horizontal="right" vertical="center" wrapText="1"/>
    </xf>
    <xf numFmtId="0" fontId="10" fillId="4" borderId="5" xfId="1" applyFont="1" applyFill="1" applyBorder="1" applyAlignment="1">
      <alignment horizontal="right" vertical="center" wrapText="1"/>
    </xf>
    <xf numFmtId="0" fontId="10" fillId="4" borderId="4" xfId="1" applyFont="1" applyFill="1" applyBorder="1" applyAlignment="1">
      <alignment horizontal="right" vertical="center" wrapText="1"/>
    </xf>
    <xf numFmtId="0" fontId="4" fillId="0" borderId="5"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wrapText="1"/>
    </xf>
    <xf numFmtId="0" fontId="4" fillId="0" borderId="9" xfId="1"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176" fontId="10" fillId="4" borderId="5" xfId="1" applyNumberFormat="1" applyFont="1" applyFill="1" applyBorder="1" applyAlignment="1">
      <alignment horizontal="center" vertical="center" wrapText="1"/>
    </xf>
    <xf numFmtId="176" fontId="10" fillId="4" borderId="4" xfId="1" applyNumberFormat="1" applyFont="1" applyFill="1" applyBorder="1" applyAlignment="1">
      <alignment horizontal="center" vertical="center" wrapText="1"/>
    </xf>
    <xf numFmtId="0" fontId="4" fillId="0" borderId="15"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3"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wrapText="1"/>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7"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17" fillId="0" borderId="5" xfId="1" applyFont="1" applyBorder="1" applyAlignment="1">
      <alignment horizontal="center" vertical="center" wrapText="1"/>
    </xf>
    <xf numFmtId="0" fontId="17" fillId="0" borderId="4" xfId="1" applyFont="1" applyBorder="1" applyAlignment="1">
      <alignment horizontal="center" vertical="center" wrapText="1"/>
    </xf>
  </cellXfs>
  <cellStyles count="4">
    <cellStyle name="桁区切り" xfId="3" builtinId="6"/>
    <cellStyle name="標準" xfId="0" builtinId="0"/>
    <cellStyle name="標準 8" xfId="1" xr:uid="{00000000-0005-0000-0000-000001000000}"/>
    <cellStyle name="標準_~3070399"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266699</xdr:colOff>
      <xdr:row>34</xdr:row>
      <xdr:rowOff>168276</xdr:rowOff>
    </xdr:from>
    <xdr:to>
      <xdr:col>8</xdr:col>
      <xdr:colOff>0</xdr:colOff>
      <xdr:row>36</xdr:row>
      <xdr:rowOff>142876</xdr:rowOff>
    </xdr:to>
    <xdr:sp macro="" textlink="">
      <xdr:nvSpPr>
        <xdr:cNvPr id="2" name="テキスト ボックス 1">
          <a:extLst>
            <a:ext uri="{FF2B5EF4-FFF2-40B4-BE49-F238E27FC236}">
              <a16:creationId xmlns:a16="http://schemas.microsoft.com/office/drawing/2014/main" id="{2D66A9C2-416C-45B6-B5DA-469920B05A13}"/>
            </a:ext>
          </a:extLst>
        </xdr:cNvPr>
        <xdr:cNvSpPr txBox="1"/>
      </xdr:nvSpPr>
      <xdr:spPr>
        <a:xfrm>
          <a:off x="3790949" y="15217776"/>
          <a:ext cx="18716625" cy="58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800"/>
            </a:lnSpc>
          </a:pPr>
          <a:r>
            <a:rPr kumimoji="1" lang="ja-JP" altLang="en-US" sz="1300" u="none">
              <a:solidFill>
                <a:sysClr val="windowText" lastClr="000000"/>
              </a:solidFill>
              <a:latin typeface="+mn-ea"/>
              <a:ea typeface="+mn-ea"/>
            </a:rPr>
            <a:t>（留意事項）</a:t>
          </a:r>
          <a:endParaRPr kumimoji="1" lang="en-US" altLang="ja-JP" sz="1300" u="none">
            <a:solidFill>
              <a:sysClr val="windowText" lastClr="000000"/>
            </a:solidFill>
            <a:latin typeface="+mn-ea"/>
            <a:ea typeface="+mn-ea"/>
          </a:endParaRPr>
        </a:p>
        <a:p>
          <a:pPr>
            <a:lnSpc>
              <a:spcPts val="1800"/>
            </a:lnSpc>
          </a:pPr>
          <a:r>
            <a:rPr kumimoji="1" lang="ja-JP" altLang="en-US" sz="1300" u="none">
              <a:solidFill>
                <a:sysClr val="windowText" lastClr="000000"/>
              </a:solidFill>
              <a:latin typeface="ＭＳ 明朝" pitchFamily="17" charset="-128"/>
              <a:ea typeface="ＭＳ 明朝" pitchFamily="17" charset="-128"/>
            </a:rPr>
            <a:t>・「２．新たな営農技術の導入」については、補助対象面積は</a:t>
          </a:r>
          <a:r>
            <a:rPr kumimoji="1" lang="en-US" altLang="ja-JP" sz="1300" u="none">
              <a:solidFill>
                <a:sysClr val="windowText" lastClr="000000"/>
              </a:solidFill>
              <a:latin typeface="ＭＳ 明朝" pitchFamily="17" charset="-128"/>
              <a:ea typeface="ＭＳ 明朝" pitchFamily="17" charset="-128"/>
            </a:rPr>
            <a:t>10a</a:t>
          </a:r>
          <a:r>
            <a:rPr kumimoji="1" lang="ja-JP" altLang="en-US" sz="1300" u="none">
              <a:solidFill>
                <a:sysClr val="windowText" lastClr="000000"/>
              </a:solidFill>
              <a:latin typeface="ＭＳ 明朝" pitchFamily="17" charset="-128"/>
              <a:ea typeface="ＭＳ 明朝" pitchFamily="17" charset="-128"/>
            </a:rPr>
            <a:t>単位として、</a:t>
          </a:r>
          <a:r>
            <a:rPr kumimoji="1" lang="en-US" altLang="ja-JP" sz="1300" u="none">
              <a:solidFill>
                <a:sysClr val="windowText" lastClr="000000"/>
              </a:solidFill>
              <a:latin typeface="ＭＳ 明朝" pitchFamily="17" charset="-128"/>
              <a:ea typeface="ＭＳ 明朝" pitchFamily="17" charset="-128"/>
            </a:rPr>
            <a:t>10a</a:t>
          </a:r>
          <a:r>
            <a:rPr kumimoji="1" lang="ja-JP" altLang="en-US" sz="1300" u="none">
              <a:solidFill>
                <a:sysClr val="windowText" lastClr="000000"/>
              </a:solidFill>
              <a:latin typeface="ＭＳ 明朝" pitchFamily="17" charset="-128"/>
              <a:ea typeface="ＭＳ 明朝" pitchFamily="17" charset="-128"/>
            </a:rPr>
            <a:t>未満は切り捨ててください。</a:t>
          </a:r>
          <a:endParaRPr kumimoji="1" lang="en-US" altLang="ja-JP" sz="1300" u="none">
            <a:solidFill>
              <a:sysClr val="windowText" lastClr="000000"/>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266699</xdr:colOff>
      <xdr:row>34</xdr:row>
      <xdr:rowOff>168276</xdr:rowOff>
    </xdr:from>
    <xdr:to>
      <xdr:col>8</xdr:col>
      <xdr:colOff>0</xdr:colOff>
      <xdr:row>36</xdr:row>
      <xdr:rowOff>142876</xdr:rowOff>
    </xdr:to>
    <xdr:sp macro="" textlink="">
      <xdr:nvSpPr>
        <xdr:cNvPr id="2" name="テキスト ボックス 1">
          <a:extLst>
            <a:ext uri="{FF2B5EF4-FFF2-40B4-BE49-F238E27FC236}">
              <a16:creationId xmlns:a16="http://schemas.microsoft.com/office/drawing/2014/main" id="{62354DE1-66A7-48DA-BAB6-18C1A6DF7F83}"/>
            </a:ext>
          </a:extLst>
        </xdr:cNvPr>
        <xdr:cNvSpPr txBox="1"/>
      </xdr:nvSpPr>
      <xdr:spPr>
        <a:xfrm>
          <a:off x="4276724" y="16265526"/>
          <a:ext cx="18716625" cy="58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800"/>
            </a:lnSpc>
          </a:pPr>
          <a:r>
            <a:rPr kumimoji="1" lang="ja-JP" altLang="en-US" sz="1300" u="none">
              <a:solidFill>
                <a:sysClr val="windowText" lastClr="000000"/>
              </a:solidFill>
              <a:latin typeface="+mn-ea"/>
              <a:ea typeface="+mn-ea"/>
            </a:rPr>
            <a:t>（留意事項）</a:t>
          </a:r>
          <a:endParaRPr kumimoji="1" lang="en-US" altLang="ja-JP" sz="1300" u="none">
            <a:solidFill>
              <a:sysClr val="windowText" lastClr="000000"/>
            </a:solidFill>
            <a:latin typeface="+mn-ea"/>
            <a:ea typeface="+mn-ea"/>
          </a:endParaRPr>
        </a:p>
        <a:p>
          <a:pPr>
            <a:lnSpc>
              <a:spcPts val="1800"/>
            </a:lnSpc>
          </a:pPr>
          <a:r>
            <a:rPr kumimoji="1" lang="ja-JP" altLang="en-US" sz="1300" u="none">
              <a:solidFill>
                <a:sysClr val="windowText" lastClr="000000"/>
              </a:solidFill>
              <a:latin typeface="ＭＳ 明朝" pitchFamily="17" charset="-128"/>
              <a:ea typeface="ＭＳ 明朝" pitchFamily="17" charset="-128"/>
            </a:rPr>
            <a:t>・「２．新たな営農技術の導入」については、補助対象面積は</a:t>
          </a:r>
          <a:r>
            <a:rPr kumimoji="1" lang="en-US" altLang="ja-JP" sz="1300" u="none">
              <a:solidFill>
                <a:sysClr val="windowText" lastClr="000000"/>
              </a:solidFill>
              <a:latin typeface="ＭＳ 明朝" pitchFamily="17" charset="-128"/>
              <a:ea typeface="ＭＳ 明朝" pitchFamily="17" charset="-128"/>
            </a:rPr>
            <a:t>10a</a:t>
          </a:r>
          <a:r>
            <a:rPr kumimoji="1" lang="ja-JP" altLang="en-US" sz="1300" u="none">
              <a:solidFill>
                <a:sysClr val="windowText" lastClr="000000"/>
              </a:solidFill>
              <a:latin typeface="ＭＳ 明朝" pitchFamily="17" charset="-128"/>
              <a:ea typeface="ＭＳ 明朝" pitchFamily="17" charset="-128"/>
            </a:rPr>
            <a:t>単位として、</a:t>
          </a:r>
          <a:r>
            <a:rPr kumimoji="1" lang="en-US" altLang="ja-JP" sz="1300" u="none">
              <a:solidFill>
                <a:sysClr val="windowText" lastClr="000000"/>
              </a:solidFill>
              <a:latin typeface="ＭＳ 明朝" pitchFamily="17" charset="-128"/>
              <a:ea typeface="ＭＳ 明朝" pitchFamily="17" charset="-128"/>
            </a:rPr>
            <a:t>10a</a:t>
          </a:r>
          <a:r>
            <a:rPr kumimoji="1" lang="ja-JP" altLang="en-US" sz="1300" u="none">
              <a:solidFill>
                <a:sysClr val="windowText" lastClr="000000"/>
              </a:solidFill>
              <a:latin typeface="ＭＳ 明朝" pitchFamily="17" charset="-128"/>
              <a:ea typeface="ＭＳ 明朝" pitchFamily="17" charset="-128"/>
            </a:rPr>
            <a:t>未満は切り捨ててください。</a:t>
          </a:r>
          <a:endParaRPr kumimoji="1" lang="en-US" altLang="ja-JP" sz="1300" u="none">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E7681-C4F8-4440-A274-7AA101880183}">
  <dimension ref="A1:AL48"/>
  <sheetViews>
    <sheetView tabSelected="1" view="pageBreakPreview" zoomScaleNormal="100" zoomScaleSheetLayoutView="100" workbookViewId="0">
      <pane xSplit="6" ySplit="7" topLeftCell="O8" activePane="bottomRight" state="frozen"/>
      <selection pane="topRight" activeCell="F1" sqref="F1"/>
      <selection pane="bottomLeft" activeCell="A8" sqref="A8"/>
      <selection pane="bottomRight" activeCell="AA33" sqref="AA33"/>
    </sheetView>
  </sheetViews>
  <sheetFormatPr defaultColWidth="9" defaultRowHeight="13.5" x14ac:dyDescent="0.15"/>
  <cols>
    <col min="1" max="1" width="6" style="1" customWidth="1"/>
    <col min="2" max="2" width="4" style="1" customWidth="1"/>
    <col min="3" max="3" width="7.25" style="1" customWidth="1"/>
    <col min="4" max="4" width="7.5" style="1" customWidth="1"/>
    <col min="5" max="5" width="7.625" style="1" customWidth="1"/>
    <col min="6" max="6" width="15.875" style="1" customWidth="1"/>
    <col min="7" max="7" width="6.375" style="1" customWidth="1"/>
    <col min="8" max="8" width="22.5" style="1" customWidth="1"/>
    <col min="9" max="9" width="14.625" style="1" customWidth="1"/>
    <col min="10" max="10" width="18.875" style="1" customWidth="1"/>
    <col min="11" max="12" width="10.625" style="1" customWidth="1"/>
    <col min="13" max="14" width="12.125" style="1" customWidth="1"/>
    <col min="15" max="15" width="17.5" style="1" customWidth="1"/>
    <col min="16" max="16" width="7.375" style="1" customWidth="1"/>
    <col min="17" max="17" width="17.5" style="1" customWidth="1"/>
    <col min="18" max="18" width="7.375" style="1" customWidth="1"/>
    <col min="19" max="19" width="12.875" style="1" customWidth="1"/>
    <col min="20" max="20" width="17.5" style="1" customWidth="1"/>
    <col min="21" max="21" width="7.375" style="1" customWidth="1"/>
    <col min="22" max="22" width="17.5" style="1" customWidth="1"/>
    <col min="23" max="23" width="7.375" style="1" customWidth="1"/>
    <col min="24" max="24" width="12.875" style="1" customWidth="1"/>
    <col min="25" max="25" width="17.5" style="1" customWidth="1"/>
    <col min="26" max="26" width="7.375" style="1" customWidth="1"/>
    <col min="27" max="27" width="17.5" style="1" customWidth="1"/>
    <col min="28" max="28" width="7.375" style="1" customWidth="1"/>
    <col min="29" max="29" width="12.875" style="1" customWidth="1"/>
    <col min="30" max="30" width="17.5" style="1" customWidth="1"/>
    <col min="31" max="31" width="7.375" style="1" customWidth="1"/>
    <col min="32" max="32" width="12.875" style="1" customWidth="1"/>
    <col min="33" max="33" width="9" style="1" customWidth="1"/>
    <col min="34" max="34" width="13" style="1" customWidth="1"/>
    <col min="35" max="37" width="9" style="1"/>
    <col min="38" max="38" width="0" style="1" hidden="1" customWidth="1"/>
    <col min="39" max="16384" width="9" style="1"/>
  </cols>
  <sheetData>
    <row r="1" spans="1:38" ht="25.5" customHeight="1" x14ac:dyDescent="0.15">
      <c r="A1" s="12"/>
      <c r="B1" s="12" t="s">
        <v>148</v>
      </c>
      <c r="C1" s="12"/>
      <c r="D1" s="12"/>
    </row>
    <row r="2" spans="1:38" ht="31.5" customHeight="1" x14ac:dyDescent="0.2">
      <c r="B2" s="25" t="s">
        <v>213</v>
      </c>
      <c r="C2" s="8"/>
      <c r="D2" s="8"/>
      <c r="H2" s="25"/>
      <c r="I2" s="22"/>
      <c r="K2" s="22"/>
      <c r="L2" s="21"/>
    </row>
    <row r="3" spans="1:38" ht="14.25" customHeight="1" x14ac:dyDescent="0.15">
      <c r="B3" s="2"/>
      <c r="C3" s="2"/>
      <c r="D3" s="2"/>
      <c r="E3" s="2"/>
      <c r="F3" s="2"/>
      <c r="G3" s="2"/>
      <c r="H3" s="2"/>
      <c r="I3" s="2"/>
      <c r="J3" s="2"/>
      <c r="K3" s="2"/>
      <c r="L3" s="2"/>
      <c r="M3" s="2"/>
      <c r="N3" s="2"/>
      <c r="O3" s="2"/>
      <c r="P3" s="2"/>
      <c r="Q3" s="6"/>
      <c r="R3" s="6"/>
      <c r="S3" s="6"/>
      <c r="T3" s="2"/>
      <c r="U3" s="2"/>
      <c r="V3" s="6"/>
      <c r="W3" s="6"/>
      <c r="X3" s="6"/>
      <c r="Y3" s="6"/>
      <c r="Z3" s="6"/>
      <c r="AA3" s="6"/>
      <c r="AB3" s="6"/>
      <c r="AC3" s="6"/>
      <c r="AD3" s="2"/>
      <c r="AE3" s="2"/>
      <c r="AF3" s="6"/>
      <c r="AG3" s="6"/>
      <c r="AH3" s="5"/>
    </row>
    <row r="4" spans="1:38" s="3" customFormat="1" ht="25.5" customHeight="1" x14ac:dyDescent="0.15">
      <c r="B4" s="95" t="s">
        <v>8</v>
      </c>
      <c r="C4" s="97" t="s">
        <v>24</v>
      </c>
      <c r="D4" s="97" t="s">
        <v>21</v>
      </c>
      <c r="E4" s="97" t="s">
        <v>7</v>
      </c>
      <c r="F4" s="97" t="s">
        <v>13</v>
      </c>
      <c r="G4" s="97" t="s">
        <v>41</v>
      </c>
      <c r="H4" s="97" t="s">
        <v>10</v>
      </c>
      <c r="I4" s="100" t="s">
        <v>89</v>
      </c>
      <c r="J4" s="101"/>
      <c r="K4" s="101"/>
      <c r="L4" s="102"/>
      <c r="M4" s="89" t="s">
        <v>6</v>
      </c>
      <c r="N4" s="90"/>
      <c r="O4" s="78" t="s">
        <v>204</v>
      </c>
      <c r="P4" s="78"/>
      <c r="Q4" s="78"/>
      <c r="R4" s="78"/>
      <c r="S4" s="78"/>
      <c r="T4" s="78"/>
      <c r="U4" s="78"/>
      <c r="V4" s="78"/>
      <c r="W4" s="78"/>
      <c r="X4" s="78"/>
      <c r="Y4" s="78"/>
      <c r="Z4" s="78"/>
      <c r="AA4" s="78"/>
      <c r="AB4" s="78"/>
      <c r="AC4" s="78"/>
      <c r="AD4" s="78"/>
      <c r="AE4" s="78"/>
      <c r="AF4" s="79"/>
      <c r="AG4" s="75" t="s">
        <v>25</v>
      </c>
      <c r="AH4" s="75" t="s">
        <v>5</v>
      </c>
    </row>
    <row r="5" spans="1:38" s="3" customFormat="1" ht="25.5" customHeight="1" x14ac:dyDescent="0.15">
      <c r="B5" s="96"/>
      <c r="C5" s="98"/>
      <c r="D5" s="98"/>
      <c r="E5" s="98"/>
      <c r="F5" s="98"/>
      <c r="G5" s="109"/>
      <c r="H5" s="109"/>
      <c r="I5" s="103"/>
      <c r="J5" s="104"/>
      <c r="K5" s="104"/>
      <c r="L5" s="105"/>
      <c r="M5" s="91"/>
      <c r="N5" s="92"/>
      <c r="O5" s="78" t="s">
        <v>205</v>
      </c>
      <c r="P5" s="78"/>
      <c r="Q5" s="78"/>
      <c r="R5" s="78"/>
      <c r="S5" s="79"/>
      <c r="T5" s="78" t="s">
        <v>206</v>
      </c>
      <c r="U5" s="78"/>
      <c r="V5" s="78"/>
      <c r="W5" s="78"/>
      <c r="X5" s="79"/>
      <c r="Y5" s="78" t="s">
        <v>207</v>
      </c>
      <c r="Z5" s="78"/>
      <c r="AA5" s="78"/>
      <c r="AB5" s="78"/>
      <c r="AC5" s="79"/>
      <c r="AD5" s="78" t="s">
        <v>208</v>
      </c>
      <c r="AE5" s="78"/>
      <c r="AF5" s="79"/>
      <c r="AG5" s="76"/>
      <c r="AH5" s="76"/>
    </row>
    <row r="6" spans="1:38" s="4" customFormat="1" ht="26.25" customHeight="1" x14ac:dyDescent="0.15">
      <c r="B6" s="96"/>
      <c r="C6" s="98"/>
      <c r="D6" s="98"/>
      <c r="E6" s="98"/>
      <c r="F6" s="98"/>
      <c r="G6" s="109"/>
      <c r="H6" s="109"/>
      <c r="I6" s="106"/>
      <c r="J6" s="107"/>
      <c r="K6" s="107"/>
      <c r="L6" s="108"/>
      <c r="M6" s="93"/>
      <c r="N6" s="94"/>
      <c r="O6" s="78" t="s">
        <v>209</v>
      </c>
      <c r="P6" s="79"/>
      <c r="Q6" s="80" t="s">
        <v>210</v>
      </c>
      <c r="R6" s="81"/>
      <c r="S6" s="30" t="s">
        <v>6</v>
      </c>
      <c r="T6" s="78" t="s">
        <v>209</v>
      </c>
      <c r="U6" s="79"/>
      <c r="V6" s="80" t="s">
        <v>210</v>
      </c>
      <c r="W6" s="81"/>
      <c r="X6" s="36" t="s">
        <v>6</v>
      </c>
      <c r="Y6" s="78" t="s">
        <v>209</v>
      </c>
      <c r="Z6" s="79"/>
      <c r="AA6" s="80" t="s">
        <v>210</v>
      </c>
      <c r="AB6" s="81"/>
      <c r="AC6" s="33" t="s">
        <v>6</v>
      </c>
      <c r="AD6" s="78"/>
      <c r="AE6" s="79"/>
      <c r="AF6" s="30" t="s">
        <v>6</v>
      </c>
      <c r="AG6" s="76"/>
      <c r="AH6" s="76"/>
      <c r="AL6" s="112" t="s">
        <v>79</v>
      </c>
    </row>
    <row r="7" spans="1:38" s="3" customFormat="1" ht="53.45" customHeight="1" x14ac:dyDescent="0.15">
      <c r="B7" s="96"/>
      <c r="C7" s="99"/>
      <c r="D7" s="99"/>
      <c r="E7" s="99"/>
      <c r="F7" s="99"/>
      <c r="G7" s="110"/>
      <c r="H7" s="110"/>
      <c r="I7" s="28" t="s">
        <v>14</v>
      </c>
      <c r="J7" s="27" t="s">
        <v>15</v>
      </c>
      <c r="K7" s="28" t="s">
        <v>1</v>
      </c>
      <c r="L7" s="29" t="s">
        <v>11</v>
      </c>
      <c r="M7" s="28" t="s">
        <v>1</v>
      </c>
      <c r="N7" s="29" t="s">
        <v>11</v>
      </c>
      <c r="O7" s="33" t="s">
        <v>3</v>
      </c>
      <c r="P7" s="33" t="s">
        <v>4</v>
      </c>
      <c r="Q7" s="33" t="s">
        <v>36</v>
      </c>
      <c r="R7" s="33" t="s">
        <v>9</v>
      </c>
      <c r="S7" s="38" t="s">
        <v>88</v>
      </c>
      <c r="T7" s="36" t="s">
        <v>3</v>
      </c>
      <c r="U7" s="36" t="s">
        <v>80</v>
      </c>
      <c r="V7" s="36" t="s">
        <v>36</v>
      </c>
      <c r="W7" s="36" t="s">
        <v>81</v>
      </c>
      <c r="X7" s="38" t="s">
        <v>16</v>
      </c>
      <c r="Y7" s="33" t="s">
        <v>3</v>
      </c>
      <c r="Z7" s="33" t="s">
        <v>82</v>
      </c>
      <c r="AA7" s="33" t="s">
        <v>36</v>
      </c>
      <c r="AB7" s="33" t="s">
        <v>84</v>
      </c>
      <c r="AC7" s="38" t="s">
        <v>85</v>
      </c>
      <c r="AD7" s="33" t="s">
        <v>3</v>
      </c>
      <c r="AE7" s="33" t="s">
        <v>86</v>
      </c>
      <c r="AF7" s="38" t="s">
        <v>87</v>
      </c>
      <c r="AG7" s="77"/>
      <c r="AH7" s="77"/>
      <c r="AL7" s="113"/>
    </row>
    <row r="8" spans="1:38" s="11" customFormat="1" ht="39" customHeight="1" x14ac:dyDescent="0.15">
      <c r="A8" s="10" t="s">
        <v>12</v>
      </c>
      <c r="B8" s="55">
        <v>1</v>
      </c>
      <c r="C8" s="55" t="s">
        <v>22</v>
      </c>
      <c r="D8" s="55" t="s">
        <v>147</v>
      </c>
      <c r="E8" s="55" t="s">
        <v>17</v>
      </c>
      <c r="F8" s="55" t="s">
        <v>18</v>
      </c>
      <c r="G8" s="55" t="s">
        <v>42</v>
      </c>
      <c r="H8" s="55" t="s">
        <v>75</v>
      </c>
      <c r="I8" s="65" t="s">
        <v>20</v>
      </c>
      <c r="J8" s="65" t="s">
        <v>48</v>
      </c>
      <c r="K8" s="67">
        <v>44000000</v>
      </c>
      <c r="L8" s="67">
        <v>20000000</v>
      </c>
      <c r="M8" s="69">
        <f>K8</f>
        <v>44000000</v>
      </c>
      <c r="N8" s="69">
        <f>L8</f>
        <v>20000000</v>
      </c>
      <c r="O8" s="65" t="s">
        <v>167</v>
      </c>
      <c r="P8" s="71">
        <v>4</v>
      </c>
      <c r="Q8" s="9" t="s">
        <v>183</v>
      </c>
      <c r="R8" s="34">
        <v>2</v>
      </c>
      <c r="S8" s="73">
        <f>P8+R8+R9</f>
        <v>8</v>
      </c>
      <c r="T8" s="65"/>
      <c r="U8" s="71"/>
      <c r="V8" s="9"/>
      <c r="W8" s="34"/>
      <c r="X8" s="73">
        <f>U8+W8+W9</f>
        <v>0</v>
      </c>
      <c r="Y8" s="65" t="s">
        <v>167</v>
      </c>
      <c r="Z8" s="71">
        <v>8</v>
      </c>
      <c r="AA8" s="9" t="s">
        <v>182</v>
      </c>
      <c r="AB8" s="34">
        <v>2</v>
      </c>
      <c r="AC8" s="73">
        <f>Z8+AB8+AB9</f>
        <v>12</v>
      </c>
      <c r="AD8" s="65" t="s">
        <v>202</v>
      </c>
      <c r="AE8" s="71">
        <v>12</v>
      </c>
      <c r="AF8" s="73">
        <f>AE8</f>
        <v>12</v>
      </c>
      <c r="AG8" s="84">
        <f>(S8+X8+AC8+AF8)/AL8</f>
        <v>10.666666666666666</v>
      </c>
      <c r="AH8" s="82"/>
      <c r="AL8" s="114">
        <f>COUNTIF(S8,"&gt;0")+COUNTIF(X8,"&gt;0")+COUNTIF(AC8,"&gt;0")+COUNTIF(AF8,"&gt;0")</f>
        <v>3</v>
      </c>
    </row>
    <row r="9" spans="1:38" s="4" customFormat="1" ht="39" customHeight="1" x14ac:dyDescent="0.15">
      <c r="A9" s="20"/>
      <c r="B9" s="56"/>
      <c r="C9" s="56"/>
      <c r="D9" s="56"/>
      <c r="E9" s="56"/>
      <c r="F9" s="56"/>
      <c r="G9" s="56"/>
      <c r="H9" s="56"/>
      <c r="I9" s="66"/>
      <c r="J9" s="66"/>
      <c r="K9" s="68"/>
      <c r="L9" s="68"/>
      <c r="M9" s="70"/>
      <c r="N9" s="70"/>
      <c r="O9" s="66"/>
      <c r="P9" s="72"/>
      <c r="Q9" s="9" t="s">
        <v>183</v>
      </c>
      <c r="R9" s="34">
        <v>2</v>
      </c>
      <c r="S9" s="74"/>
      <c r="T9" s="66"/>
      <c r="U9" s="72"/>
      <c r="V9" s="9"/>
      <c r="W9" s="34"/>
      <c r="X9" s="74"/>
      <c r="Y9" s="66"/>
      <c r="Z9" s="72"/>
      <c r="AA9" s="9" t="s">
        <v>184</v>
      </c>
      <c r="AB9" s="34">
        <v>2</v>
      </c>
      <c r="AC9" s="74"/>
      <c r="AD9" s="66"/>
      <c r="AE9" s="72"/>
      <c r="AF9" s="74"/>
      <c r="AG9" s="85"/>
      <c r="AH9" s="83"/>
      <c r="AL9" s="114"/>
    </row>
    <row r="10" spans="1:38" s="4" customFormat="1" ht="39" customHeight="1" x14ac:dyDescent="0.15">
      <c r="B10" s="53"/>
      <c r="C10" s="53"/>
      <c r="D10" s="53"/>
      <c r="E10" s="53"/>
      <c r="F10" s="53"/>
      <c r="G10" s="53"/>
      <c r="H10" s="53"/>
      <c r="I10" s="49"/>
      <c r="J10" s="49"/>
      <c r="K10" s="63"/>
      <c r="L10" s="63"/>
      <c r="M10" s="61">
        <f>K10</f>
        <v>0</v>
      </c>
      <c r="N10" s="61">
        <f>L10</f>
        <v>0</v>
      </c>
      <c r="O10" s="49"/>
      <c r="P10" s="51"/>
      <c r="Q10" s="9"/>
      <c r="R10" s="31"/>
      <c r="S10" s="47">
        <f>P10+R10+R11</f>
        <v>0</v>
      </c>
      <c r="T10" s="49"/>
      <c r="U10" s="51"/>
      <c r="V10" s="9"/>
      <c r="W10" s="31"/>
      <c r="X10" s="47">
        <f>U10+W10+W11</f>
        <v>0</v>
      </c>
      <c r="Y10" s="49"/>
      <c r="Z10" s="51"/>
      <c r="AA10" s="9"/>
      <c r="AB10" s="31"/>
      <c r="AC10" s="47">
        <f>Z10+AB10+AB11</f>
        <v>0</v>
      </c>
      <c r="AD10" s="49"/>
      <c r="AE10" s="51"/>
      <c r="AF10" s="47">
        <f>AE10</f>
        <v>0</v>
      </c>
      <c r="AG10" s="57" t="e">
        <f>(S10+X10+AC10+AF10)/AL10</f>
        <v>#DIV/0!</v>
      </c>
      <c r="AH10" s="59"/>
      <c r="AL10" s="111">
        <f>COUNTIF(S10,"&gt;0")+COUNTIF(X10,"&gt;0")+COUNTIF(AC10,"&gt;0")+COUNTIF(AF10,"&gt;0")</f>
        <v>0</v>
      </c>
    </row>
    <row r="11" spans="1:38" s="4" customFormat="1" ht="39" customHeight="1" x14ac:dyDescent="0.15">
      <c r="B11" s="54"/>
      <c r="C11" s="54"/>
      <c r="D11" s="54"/>
      <c r="E11" s="54"/>
      <c r="F11" s="54"/>
      <c r="G11" s="54"/>
      <c r="H11" s="54"/>
      <c r="I11" s="50"/>
      <c r="J11" s="50"/>
      <c r="K11" s="64"/>
      <c r="L11" s="64"/>
      <c r="M11" s="62"/>
      <c r="N11" s="62"/>
      <c r="O11" s="50"/>
      <c r="P11" s="52"/>
      <c r="Q11" s="9"/>
      <c r="R11" s="31"/>
      <c r="S11" s="48"/>
      <c r="T11" s="50"/>
      <c r="U11" s="52"/>
      <c r="V11" s="9"/>
      <c r="W11" s="31"/>
      <c r="X11" s="48"/>
      <c r="Y11" s="50"/>
      <c r="Z11" s="52"/>
      <c r="AA11" s="9"/>
      <c r="AB11" s="31"/>
      <c r="AC11" s="48"/>
      <c r="AD11" s="50"/>
      <c r="AE11" s="52"/>
      <c r="AF11" s="48"/>
      <c r="AG11" s="58"/>
      <c r="AH11" s="60"/>
      <c r="AL11" s="111"/>
    </row>
    <row r="12" spans="1:38" s="4" customFormat="1" ht="39" customHeight="1" x14ac:dyDescent="0.15">
      <c r="B12" s="53"/>
      <c r="C12" s="53"/>
      <c r="D12" s="53"/>
      <c r="E12" s="53"/>
      <c r="F12" s="53"/>
      <c r="G12" s="53"/>
      <c r="H12" s="53"/>
      <c r="I12" s="49"/>
      <c r="J12" s="49"/>
      <c r="K12" s="63"/>
      <c r="L12" s="63"/>
      <c r="M12" s="61">
        <f>K12</f>
        <v>0</v>
      </c>
      <c r="N12" s="61">
        <f>L12</f>
        <v>0</v>
      </c>
      <c r="O12" s="49"/>
      <c r="P12" s="51"/>
      <c r="Q12" s="9"/>
      <c r="R12" s="31"/>
      <c r="S12" s="47">
        <f>P12+R12+R13</f>
        <v>0</v>
      </c>
      <c r="T12" s="49"/>
      <c r="U12" s="51"/>
      <c r="V12" s="9"/>
      <c r="W12" s="31"/>
      <c r="X12" s="47">
        <f>U12+W12+W13</f>
        <v>0</v>
      </c>
      <c r="Y12" s="49"/>
      <c r="Z12" s="51"/>
      <c r="AA12" s="9"/>
      <c r="AB12" s="31"/>
      <c r="AC12" s="47">
        <f>Z12+AB12+AB13</f>
        <v>0</v>
      </c>
      <c r="AD12" s="49"/>
      <c r="AE12" s="51"/>
      <c r="AF12" s="47">
        <f>AE12</f>
        <v>0</v>
      </c>
      <c r="AG12" s="57" t="e">
        <f>(S12+X12+AC12+AF12)/AL12</f>
        <v>#DIV/0!</v>
      </c>
      <c r="AH12" s="59"/>
      <c r="AL12" s="111">
        <f>COUNTIF(S12,"&gt;0")+COUNTIF(X12,"&gt;0")+COUNTIF(AC12,"&gt;0")+COUNTIF(AF12,"&gt;0")</f>
        <v>0</v>
      </c>
    </row>
    <row r="13" spans="1:38" s="4" customFormat="1" ht="39" customHeight="1" x14ac:dyDescent="0.15">
      <c r="B13" s="54"/>
      <c r="C13" s="54"/>
      <c r="D13" s="54"/>
      <c r="E13" s="54"/>
      <c r="F13" s="54"/>
      <c r="G13" s="54"/>
      <c r="H13" s="54"/>
      <c r="I13" s="50"/>
      <c r="J13" s="50"/>
      <c r="K13" s="64"/>
      <c r="L13" s="64"/>
      <c r="M13" s="62"/>
      <c r="N13" s="62"/>
      <c r="O13" s="50"/>
      <c r="P13" s="52"/>
      <c r="Q13" s="9"/>
      <c r="R13" s="31"/>
      <c r="S13" s="48"/>
      <c r="T13" s="50"/>
      <c r="U13" s="52"/>
      <c r="V13" s="9"/>
      <c r="W13" s="31"/>
      <c r="X13" s="48"/>
      <c r="Y13" s="50"/>
      <c r="Z13" s="52"/>
      <c r="AA13" s="9"/>
      <c r="AB13" s="31"/>
      <c r="AC13" s="48"/>
      <c r="AD13" s="50"/>
      <c r="AE13" s="52"/>
      <c r="AF13" s="48"/>
      <c r="AG13" s="58"/>
      <c r="AH13" s="60"/>
      <c r="AL13" s="111"/>
    </row>
    <row r="14" spans="1:38" s="4" customFormat="1" ht="39" customHeight="1" x14ac:dyDescent="0.15">
      <c r="B14" s="53"/>
      <c r="C14" s="53"/>
      <c r="D14" s="53"/>
      <c r="E14" s="53"/>
      <c r="F14" s="53"/>
      <c r="G14" s="53"/>
      <c r="H14" s="53"/>
      <c r="I14" s="49"/>
      <c r="J14" s="49"/>
      <c r="K14" s="63"/>
      <c r="L14" s="63"/>
      <c r="M14" s="61">
        <f t="shared" ref="M14" si="0">K14</f>
        <v>0</v>
      </c>
      <c r="N14" s="61">
        <f t="shared" ref="N14" si="1">L14</f>
        <v>0</v>
      </c>
      <c r="O14" s="49"/>
      <c r="P14" s="51"/>
      <c r="Q14" s="9"/>
      <c r="R14" s="31"/>
      <c r="S14" s="47">
        <f>P14+R14+R15</f>
        <v>0</v>
      </c>
      <c r="T14" s="49"/>
      <c r="U14" s="51"/>
      <c r="V14" s="9"/>
      <c r="W14" s="31"/>
      <c r="X14" s="47">
        <f>U14+W14+W15</f>
        <v>0</v>
      </c>
      <c r="Y14" s="49"/>
      <c r="Z14" s="51"/>
      <c r="AA14" s="9"/>
      <c r="AB14" s="31"/>
      <c r="AC14" s="47">
        <f>Z14+AB14+AB15</f>
        <v>0</v>
      </c>
      <c r="AD14" s="49"/>
      <c r="AE14" s="51"/>
      <c r="AF14" s="47">
        <f>AE14</f>
        <v>0</v>
      </c>
      <c r="AG14" s="57" t="e">
        <f>(S14+X14+AC14+AF14)/AL14</f>
        <v>#DIV/0!</v>
      </c>
      <c r="AH14" s="59"/>
      <c r="AL14" s="111">
        <f>COUNTIF(S14,"&gt;0")+COUNTIF(X14,"&gt;0")+COUNTIF(AC14,"&gt;0")+COUNTIF(AF14,"&gt;0")</f>
        <v>0</v>
      </c>
    </row>
    <row r="15" spans="1:38" s="4" customFormat="1" ht="39" customHeight="1" x14ac:dyDescent="0.15">
      <c r="B15" s="54"/>
      <c r="C15" s="54"/>
      <c r="D15" s="54"/>
      <c r="E15" s="54"/>
      <c r="F15" s="54"/>
      <c r="G15" s="54"/>
      <c r="H15" s="54"/>
      <c r="I15" s="50"/>
      <c r="J15" s="50"/>
      <c r="K15" s="64"/>
      <c r="L15" s="64"/>
      <c r="M15" s="62"/>
      <c r="N15" s="62"/>
      <c r="O15" s="50"/>
      <c r="P15" s="52"/>
      <c r="Q15" s="9"/>
      <c r="R15" s="31"/>
      <c r="S15" s="48"/>
      <c r="T15" s="50"/>
      <c r="U15" s="52"/>
      <c r="V15" s="9"/>
      <c r="W15" s="31"/>
      <c r="X15" s="48"/>
      <c r="Y15" s="50"/>
      <c r="Z15" s="52"/>
      <c r="AA15" s="9"/>
      <c r="AB15" s="31"/>
      <c r="AC15" s="48"/>
      <c r="AD15" s="50"/>
      <c r="AE15" s="52"/>
      <c r="AF15" s="48"/>
      <c r="AG15" s="58"/>
      <c r="AH15" s="60"/>
      <c r="AL15" s="111"/>
    </row>
    <row r="16" spans="1:38" s="4" customFormat="1" ht="39" customHeight="1" x14ac:dyDescent="0.15">
      <c r="B16" s="53"/>
      <c r="C16" s="53"/>
      <c r="D16" s="53"/>
      <c r="E16" s="53"/>
      <c r="F16" s="53"/>
      <c r="G16" s="53"/>
      <c r="H16" s="53"/>
      <c r="I16" s="49"/>
      <c r="J16" s="49"/>
      <c r="K16" s="63"/>
      <c r="L16" s="63"/>
      <c r="M16" s="61">
        <f t="shared" ref="M16" si="2">K16</f>
        <v>0</v>
      </c>
      <c r="N16" s="61">
        <f t="shared" ref="N16" si="3">L16</f>
        <v>0</v>
      </c>
      <c r="O16" s="49"/>
      <c r="P16" s="51"/>
      <c r="Q16" s="9"/>
      <c r="R16" s="31"/>
      <c r="S16" s="47">
        <f>P16+R16+R17</f>
        <v>0</v>
      </c>
      <c r="T16" s="49"/>
      <c r="U16" s="51"/>
      <c r="V16" s="9"/>
      <c r="W16" s="31"/>
      <c r="X16" s="47">
        <f>U16+W16+W17</f>
        <v>0</v>
      </c>
      <c r="Y16" s="49"/>
      <c r="Z16" s="51"/>
      <c r="AA16" s="9"/>
      <c r="AB16" s="31"/>
      <c r="AC16" s="47">
        <f>Z16+AB16+AB17</f>
        <v>0</v>
      </c>
      <c r="AD16" s="49"/>
      <c r="AE16" s="51"/>
      <c r="AF16" s="47">
        <f t="shared" ref="AF16" si="4">AE16</f>
        <v>0</v>
      </c>
      <c r="AG16" s="57" t="e">
        <f>(S16+X16+AC16+AF16)/AL16</f>
        <v>#DIV/0!</v>
      </c>
      <c r="AH16" s="59"/>
      <c r="AL16" s="111">
        <f>COUNTIF(S16,"&gt;0")+COUNTIF(X16,"&gt;0")+COUNTIF(AC16,"&gt;0")+COUNTIF(AF16,"&gt;0")</f>
        <v>0</v>
      </c>
    </row>
    <row r="17" spans="2:38" s="4" customFormat="1" ht="39" customHeight="1" x14ac:dyDescent="0.15">
      <c r="B17" s="54"/>
      <c r="C17" s="54"/>
      <c r="D17" s="54"/>
      <c r="E17" s="54"/>
      <c r="F17" s="54"/>
      <c r="G17" s="54"/>
      <c r="H17" s="54"/>
      <c r="I17" s="50"/>
      <c r="J17" s="50"/>
      <c r="K17" s="64"/>
      <c r="L17" s="64"/>
      <c r="M17" s="62"/>
      <c r="N17" s="62"/>
      <c r="O17" s="50"/>
      <c r="P17" s="52"/>
      <c r="Q17" s="9"/>
      <c r="R17" s="31"/>
      <c r="S17" s="48"/>
      <c r="T17" s="50"/>
      <c r="U17" s="52"/>
      <c r="V17" s="9"/>
      <c r="W17" s="31"/>
      <c r="X17" s="48"/>
      <c r="Y17" s="50"/>
      <c r="Z17" s="52"/>
      <c r="AA17" s="9"/>
      <c r="AB17" s="31"/>
      <c r="AC17" s="48"/>
      <c r="AD17" s="50"/>
      <c r="AE17" s="52"/>
      <c r="AF17" s="48"/>
      <c r="AG17" s="58"/>
      <c r="AH17" s="60"/>
      <c r="AL17" s="111"/>
    </row>
    <row r="18" spans="2:38" s="4" customFormat="1" ht="39" customHeight="1" x14ac:dyDescent="0.15">
      <c r="B18" s="53"/>
      <c r="C18" s="53"/>
      <c r="D18" s="53"/>
      <c r="E18" s="53"/>
      <c r="F18" s="53"/>
      <c r="G18" s="53"/>
      <c r="H18" s="53"/>
      <c r="I18" s="49"/>
      <c r="J18" s="49"/>
      <c r="K18" s="63"/>
      <c r="L18" s="63"/>
      <c r="M18" s="61">
        <f t="shared" ref="M18" si="5">K18</f>
        <v>0</v>
      </c>
      <c r="N18" s="61">
        <f t="shared" ref="N18" si="6">L18</f>
        <v>0</v>
      </c>
      <c r="O18" s="49"/>
      <c r="P18" s="51"/>
      <c r="Q18" s="9"/>
      <c r="R18" s="31"/>
      <c r="S18" s="47">
        <f>P18+R18+R19</f>
        <v>0</v>
      </c>
      <c r="T18" s="49"/>
      <c r="U18" s="51"/>
      <c r="V18" s="9"/>
      <c r="W18" s="31"/>
      <c r="X18" s="47">
        <f>U18+W18+W19</f>
        <v>0</v>
      </c>
      <c r="Y18" s="49"/>
      <c r="Z18" s="51"/>
      <c r="AA18" s="9"/>
      <c r="AB18" s="31"/>
      <c r="AC18" s="47">
        <f>Z18+AB18+AB19</f>
        <v>0</v>
      </c>
      <c r="AD18" s="49"/>
      <c r="AE18" s="51"/>
      <c r="AF18" s="47">
        <f t="shared" ref="AF18" si="7">AE18</f>
        <v>0</v>
      </c>
      <c r="AG18" s="57" t="e">
        <f>(S18+X18+AC18+AF18)/AL18</f>
        <v>#DIV/0!</v>
      </c>
      <c r="AH18" s="59"/>
      <c r="AL18" s="111">
        <f>COUNTIF(S18,"&gt;0")+COUNTIF(X18,"&gt;0")+COUNTIF(AC18,"&gt;0")+COUNTIF(AF18,"&gt;0")</f>
        <v>0</v>
      </c>
    </row>
    <row r="19" spans="2:38" s="4" customFormat="1" ht="39" customHeight="1" x14ac:dyDescent="0.15">
      <c r="B19" s="54"/>
      <c r="C19" s="54"/>
      <c r="D19" s="54"/>
      <c r="E19" s="54"/>
      <c r="F19" s="54"/>
      <c r="G19" s="54"/>
      <c r="H19" s="54"/>
      <c r="I19" s="50"/>
      <c r="J19" s="50"/>
      <c r="K19" s="64"/>
      <c r="L19" s="64"/>
      <c r="M19" s="62"/>
      <c r="N19" s="62"/>
      <c r="O19" s="50"/>
      <c r="P19" s="52"/>
      <c r="Q19" s="9"/>
      <c r="R19" s="31"/>
      <c r="S19" s="48"/>
      <c r="T19" s="50"/>
      <c r="U19" s="52"/>
      <c r="V19" s="9"/>
      <c r="W19" s="31"/>
      <c r="X19" s="48"/>
      <c r="Y19" s="50"/>
      <c r="Z19" s="52"/>
      <c r="AA19" s="9"/>
      <c r="AB19" s="31"/>
      <c r="AC19" s="48"/>
      <c r="AD19" s="50"/>
      <c r="AE19" s="52"/>
      <c r="AF19" s="48"/>
      <c r="AG19" s="58"/>
      <c r="AH19" s="60"/>
      <c r="AL19" s="111"/>
    </row>
    <row r="20" spans="2:38" s="4" customFormat="1" ht="39" customHeight="1" x14ac:dyDescent="0.15">
      <c r="B20" s="53"/>
      <c r="C20" s="53"/>
      <c r="D20" s="53"/>
      <c r="E20" s="53"/>
      <c r="F20" s="53"/>
      <c r="G20" s="53"/>
      <c r="H20" s="53"/>
      <c r="I20" s="49"/>
      <c r="J20" s="49"/>
      <c r="K20" s="63"/>
      <c r="L20" s="63"/>
      <c r="M20" s="61">
        <f t="shared" ref="M20" si="8">K20</f>
        <v>0</v>
      </c>
      <c r="N20" s="61">
        <f t="shared" ref="N20" si="9">L20</f>
        <v>0</v>
      </c>
      <c r="O20" s="49"/>
      <c r="P20" s="51"/>
      <c r="Q20" s="9"/>
      <c r="R20" s="31"/>
      <c r="S20" s="47">
        <f>P20+R20+R21</f>
        <v>0</v>
      </c>
      <c r="T20" s="49"/>
      <c r="U20" s="51"/>
      <c r="V20" s="9"/>
      <c r="W20" s="31"/>
      <c r="X20" s="47">
        <f>U20+W20+W21</f>
        <v>0</v>
      </c>
      <c r="Y20" s="49"/>
      <c r="Z20" s="51"/>
      <c r="AA20" s="9"/>
      <c r="AB20" s="31"/>
      <c r="AC20" s="47">
        <f>Z20+AB20+AB21</f>
        <v>0</v>
      </c>
      <c r="AD20" s="49"/>
      <c r="AE20" s="51"/>
      <c r="AF20" s="47">
        <f t="shared" ref="AF20" si="10">AE20</f>
        <v>0</v>
      </c>
      <c r="AG20" s="57" t="e">
        <f>(S20+X20+AC20+AF20)/AL20</f>
        <v>#DIV/0!</v>
      </c>
      <c r="AH20" s="59"/>
      <c r="AL20" s="111">
        <f>COUNTIF(S20,"&gt;0")+COUNTIF(X20,"&gt;0")+COUNTIF(AC20,"&gt;0")+COUNTIF(AF20,"&gt;0")</f>
        <v>0</v>
      </c>
    </row>
    <row r="21" spans="2:38" s="4" customFormat="1" ht="39" customHeight="1" x14ac:dyDescent="0.15">
      <c r="B21" s="54"/>
      <c r="C21" s="54"/>
      <c r="D21" s="54"/>
      <c r="E21" s="54"/>
      <c r="F21" s="54"/>
      <c r="G21" s="54"/>
      <c r="H21" s="54"/>
      <c r="I21" s="50"/>
      <c r="J21" s="50"/>
      <c r="K21" s="64"/>
      <c r="L21" s="64"/>
      <c r="M21" s="62"/>
      <c r="N21" s="62"/>
      <c r="O21" s="50"/>
      <c r="P21" s="52"/>
      <c r="Q21" s="9"/>
      <c r="R21" s="31"/>
      <c r="S21" s="48"/>
      <c r="T21" s="50"/>
      <c r="U21" s="52"/>
      <c r="V21" s="9"/>
      <c r="W21" s="31"/>
      <c r="X21" s="48"/>
      <c r="Y21" s="50"/>
      <c r="Z21" s="52"/>
      <c r="AA21" s="9"/>
      <c r="AB21" s="31"/>
      <c r="AC21" s="48"/>
      <c r="AD21" s="50"/>
      <c r="AE21" s="52"/>
      <c r="AF21" s="48"/>
      <c r="AG21" s="58"/>
      <c r="AH21" s="60"/>
      <c r="AL21" s="111"/>
    </row>
    <row r="22" spans="2:38" s="4" customFormat="1" ht="39" customHeight="1" x14ac:dyDescent="0.15">
      <c r="B22" s="53"/>
      <c r="C22" s="53"/>
      <c r="D22" s="53"/>
      <c r="E22" s="53"/>
      <c r="F22" s="53"/>
      <c r="G22" s="53"/>
      <c r="H22" s="53"/>
      <c r="I22" s="49"/>
      <c r="J22" s="49"/>
      <c r="K22" s="63"/>
      <c r="L22" s="63"/>
      <c r="M22" s="61">
        <f t="shared" ref="M22" si="11">K22</f>
        <v>0</v>
      </c>
      <c r="N22" s="61">
        <f t="shared" ref="N22" si="12">L22</f>
        <v>0</v>
      </c>
      <c r="O22" s="49"/>
      <c r="P22" s="51"/>
      <c r="Q22" s="9"/>
      <c r="R22" s="31"/>
      <c r="S22" s="47">
        <f>P22+R22+R23</f>
        <v>0</v>
      </c>
      <c r="T22" s="49"/>
      <c r="U22" s="51"/>
      <c r="V22" s="9"/>
      <c r="W22" s="31"/>
      <c r="X22" s="47">
        <f>U22+W22+W23</f>
        <v>0</v>
      </c>
      <c r="Y22" s="49"/>
      <c r="Z22" s="51"/>
      <c r="AA22" s="9"/>
      <c r="AB22" s="31"/>
      <c r="AC22" s="47">
        <f>Z22+AB22+AB23</f>
        <v>0</v>
      </c>
      <c r="AD22" s="49"/>
      <c r="AE22" s="51"/>
      <c r="AF22" s="47">
        <f t="shared" ref="AF22" si="13">AE22</f>
        <v>0</v>
      </c>
      <c r="AG22" s="57" t="e">
        <f>(S22+X22+AC22+AF22)/AL22</f>
        <v>#DIV/0!</v>
      </c>
      <c r="AH22" s="59"/>
      <c r="AL22" s="111">
        <f>COUNTIF(S22,"&gt;0")+COUNTIF(X22,"&gt;0")+COUNTIF(AC22,"&gt;0")+COUNTIF(AF22,"&gt;0")</f>
        <v>0</v>
      </c>
    </row>
    <row r="23" spans="2:38" s="4" customFormat="1" ht="39" customHeight="1" x14ac:dyDescent="0.15">
      <c r="B23" s="54"/>
      <c r="C23" s="54"/>
      <c r="D23" s="54"/>
      <c r="E23" s="54"/>
      <c r="F23" s="54"/>
      <c r="G23" s="54"/>
      <c r="H23" s="54"/>
      <c r="I23" s="50"/>
      <c r="J23" s="50"/>
      <c r="K23" s="64"/>
      <c r="L23" s="64"/>
      <c r="M23" s="62"/>
      <c r="N23" s="62"/>
      <c r="O23" s="50"/>
      <c r="P23" s="52"/>
      <c r="Q23" s="9"/>
      <c r="R23" s="31"/>
      <c r="S23" s="48"/>
      <c r="T23" s="50"/>
      <c r="U23" s="52"/>
      <c r="V23" s="9"/>
      <c r="W23" s="31"/>
      <c r="X23" s="48"/>
      <c r="Y23" s="50"/>
      <c r="Z23" s="52"/>
      <c r="AA23" s="9"/>
      <c r="AB23" s="31"/>
      <c r="AC23" s="48"/>
      <c r="AD23" s="50"/>
      <c r="AE23" s="52"/>
      <c r="AF23" s="48"/>
      <c r="AG23" s="58"/>
      <c r="AH23" s="60"/>
      <c r="AL23" s="111"/>
    </row>
    <row r="24" spans="2:38" s="4" customFormat="1" ht="39" customHeight="1" x14ac:dyDescent="0.15">
      <c r="B24" s="53"/>
      <c r="C24" s="53"/>
      <c r="D24" s="53"/>
      <c r="E24" s="53"/>
      <c r="F24" s="53"/>
      <c r="G24" s="53"/>
      <c r="H24" s="53"/>
      <c r="I24" s="49"/>
      <c r="J24" s="49"/>
      <c r="K24" s="63"/>
      <c r="L24" s="63"/>
      <c r="M24" s="61">
        <f t="shared" ref="M24" si="14">K24</f>
        <v>0</v>
      </c>
      <c r="N24" s="61">
        <f t="shared" ref="N24" si="15">L24</f>
        <v>0</v>
      </c>
      <c r="O24" s="49"/>
      <c r="P24" s="51"/>
      <c r="Q24" s="9"/>
      <c r="R24" s="31"/>
      <c r="S24" s="47">
        <f>P24+R24+R25</f>
        <v>0</v>
      </c>
      <c r="T24" s="49"/>
      <c r="U24" s="51"/>
      <c r="V24" s="9"/>
      <c r="W24" s="31"/>
      <c r="X24" s="47">
        <f>U24+W24+W25</f>
        <v>0</v>
      </c>
      <c r="Y24" s="49"/>
      <c r="Z24" s="51"/>
      <c r="AA24" s="9"/>
      <c r="AB24" s="31"/>
      <c r="AC24" s="47">
        <f>Z24+AB24+AB25</f>
        <v>0</v>
      </c>
      <c r="AD24" s="49"/>
      <c r="AE24" s="51"/>
      <c r="AF24" s="47">
        <f t="shared" ref="AF24" si="16">AE24</f>
        <v>0</v>
      </c>
      <c r="AG24" s="57" t="e">
        <f>(S24+X24+AC24+AF24)/AL24</f>
        <v>#DIV/0!</v>
      </c>
      <c r="AH24" s="59"/>
      <c r="AL24" s="111">
        <f>COUNTIF(S24,"&gt;0")+COUNTIF(X24,"&gt;0")+COUNTIF(AC24,"&gt;0")+COUNTIF(AF24,"&gt;0")</f>
        <v>0</v>
      </c>
    </row>
    <row r="25" spans="2:38" s="4" customFormat="1" ht="39" customHeight="1" x14ac:dyDescent="0.15">
      <c r="B25" s="54"/>
      <c r="C25" s="54"/>
      <c r="D25" s="54"/>
      <c r="E25" s="54"/>
      <c r="F25" s="54"/>
      <c r="G25" s="54"/>
      <c r="H25" s="54"/>
      <c r="I25" s="50"/>
      <c r="J25" s="50"/>
      <c r="K25" s="64"/>
      <c r="L25" s="64"/>
      <c r="M25" s="62"/>
      <c r="N25" s="62"/>
      <c r="O25" s="50"/>
      <c r="P25" s="52"/>
      <c r="Q25" s="9"/>
      <c r="R25" s="31"/>
      <c r="S25" s="48"/>
      <c r="T25" s="50"/>
      <c r="U25" s="52"/>
      <c r="V25" s="9"/>
      <c r="W25" s="31"/>
      <c r="X25" s="48"/>
      <c r="Y25" s="50"/>
      <c r="Z25" s="52"/>
      <c r="AA25" s="9"/>
      <c r="AB25" s="31"/>
      <c r="AC25" s="48"/>
      <c r="AD25" s="50"/>
      <c r="AE25" s="52"/>
      <c r="AF25" s="48"/>
      <c r="AG25" s="58"/>
      <c r="AH25" s="60"/>
      <c r="AL25" s="111"/>
    </row>
    <row r="26" spans="2:38" s="4" customFormat="1" ht="39" customHeight="1" x14ac:dyDescent="0.15">
      <c r="B26" s="53"/>
      <c r="C26" s="53"/>
      <c r="D26" s="53"/>
      <c r="E26" s="53"/>
      <c r="F26" s="53"/>
      <c r="G26" s="53"/>
      <c r="H26" s="53"/>
      <c r="I26" s="49"/>
      <c r="J26" s="49"/>
      <c r="K26" s="63"/>
      <c r="L26" s="63"/>
      <c r="M26" s="61">
        <f t="shared" ref="M26" si="17">K26</f>
        <v>0</v>
      </c>
      <c r="N26" s="61">
        <f t="shared" ref="N26" si="18">L26</f>
        <v>0</v>
      </c>
      <c r="O26" s="49"/>
      <c r="P26" s="51"/>
      <c r="Q26" s="9"/>
      <c r="R26" s="31"/>
      <c r="S26" s="47">
        <f>P26+R26+R27</f>
        <v>0</v>
      </c>
      <c r="T26" s="49"/>
      <c r="U26" s="51"/>
      <c r="V26" s="9"/>
      <c r="W26" s="31"/>
      <c r="X26" s="47">
        <f>U26+W26+W27</f>
        <v>0</v>
      </c>
      <c r="Y26" s="49"/>
      <c r="Z26" s="51"/>
      <c r="AA26" s="9"/>
      <c r="AB26" s="31"/>
      <c r="AC26" s="47">
        <f>Z26+AB26+AB27</f>
        <v>0</v>
      </c>
      <c r="AD26" s="49"/>
      <c r="AE26" s="51"/>
      <c r="AF26" s="47">
        <f t="shared" ref="AF26" si="19">AE26</f>
        <v>0</v>
      </c>
      <c r="AG26" s="57" t="e">
        <f>(S26+X26+AC26+AF26)/AL26</f>
        <v>#DIV/0!</v>
      </c>
      <c r="AH26" s="59"/>
      <c r="AL26" s="111">
        <f>COUNTIF(S26,"&gt;0")+COUNTIF(X26,"&gt;0")+COUNTIF(AC26,"&gt;0")+COUNTIF(AF26,"&gt;0")</f>
        <v>0</v>
      </c>
    </row>
    <row r="27" spans="2:38" s="4" customFormat="1" ht="39" customHeight="1" x14ac:dyDescent="0.15">
      <c r="B27" s="54"/>
      <c r="C27" s="54"/>
      <c r="D27" s="54"/>
      <c r="E27" s="54"/>
      <c r="F27" s="54"/>
      <c r="G27" s="54"/>
      <c r="H27" s="54"/>
      <c r="I27" s="50"/>
      <c r="J27" s="50"/>
      <c r="K27" s="64"/>
      <c r="L27" s="64"/>
      <c r="M27" s="62"/>
      <c r="N27" s="62"/>
      <c r="O27" s="50"/>
      <c r="P27" s="52"/>
      <c r="Q27" s="9"/>
      <c r="R27" s="31"/>
      <c r="S27" s="48"/>
      <c r="T27" s="50"/>
      <c r="U27" s="52"/>
      <c r="V27" s="9"/>
      <c r="W27" s="31"/>
      <c r="X27" s="48"/>
      <c r="Y27" s="50"/>
      <c r="Z27" s="52"/>
      <c r="AA27" s="9"/>
      <c r="AB27" s="31"/>
      <c r="AC27" s="48"/>
      <c r="AD27" s="50"/>
      <c r="AE27" s="52"/>
      <c r="AF27" s="48"/>
      <c r="AG27" s="58"/>
      <c r="AH27" s="60"/>
      <c r="AL27" s="111"/>
    </row>
    <row r="28" spans="2:38" s="4" customFormat="1" ht="39" customHeight="1" x14ac:dyDescent="0.15">
      <c r="B28" s="53"/>
      <c r="C28" s="53"/>
      <c r="D28" s="53"/>
      <c r="E28" s="53"/>
      <c r="F28" s="53"/>
      <c r="G28" s="53"/>
      <c r="H28" s="53"/>
      <c r="I28" s="49"/>
      <c r="J28" s="49"/>
      <c r="K28" s="63"/>
      <c r="L28" s="63"/>
      <c r="M28" s="61">
        <f t="shared" ref="M28" si="20">K28</f>
        <v>0</v>
      </c>
      <c r="N28" s="61">
        <f t="shared" ref="N28" si="21">L28</f>
        <v>0</v>
      </c>
      <c r="O28" s="49"/>
      <c r="P28" s="51"/>
      <c r="Q28" s="9"/>
      <c r="R28" s="31"/>
      <c r="S28" s="47">
        <f>P28+R28+R29</f>
        <v>0</v>
      </c>
      <c r="T28" s="49"/>
      <c r="U28" s="51"/>
      <c r="V28" s="9"/>
      <c r="W28" s="31"/>
      <c r="X28" s="47">
        <f>U28+W28+W29</f>
        <v>0</v>
      </c>
      <c r="Y28" s="49"/>
      <c r="Z28" s="51"/>
      <c r="AA28" s="9"/>
      <c r="AB28" s="31"/>
      <c r="AC28" s="47">
        <f>Z28+AB28+AB29</f>
        <v>0</v>
      </c>
      <c r="AD28" s="49"/>
      <c r="AE28" s="51"/>
      <c r="AF28" s="47">
        <f t="shared" ref="AF28" si="22">AE28</f>
        <v>0</v>
      </c>
      <c r="AG28" s="57" t="e">
        <f>(S28+X28+AC28+AF28)/AL28</f>
        <v>#DIV/0!</v>
      </c>
      <c r="AH28" s="59"/>
      <c r="AL28" s="111">
        <f>COUNTIF(S28,"&gt;0")+COUNTIF(X28,"&gt;0")+COUNTIF(AC28,"&gt;0")+COUNTIF(AF28,"&gt;0")</f>
        <v>0</v>
      </c>
    </row>
    <row r="29" spans="2:38" s="4" customFormat="1" ht="39" customHeight="1" x14ac:dyDescent="0.15">
      <c r="B29" s="54"/>
      <c r="C29" s="54"/>
      <c r="D29" s="54"/>
      <c r="E29" s="54"/>
      <c r="F29" s="54"/>
      <c r="G29" s="54"/>
      <c r="H29" s="54"/>
      <c r="I29" s="50"/>
      <c r="J29" s="50"/>
      <c r="K29" s="64"/>
      <c r="L29" s="64"/>
      <c r="M29" s="62"/>
      <c r="N29" s="62"/>
      <c r="O29" s="50"/>
      <c r="P29" s="52"/>
      <c r="Q29" s="9"/>
      <c r="R29" s="31"/>
      <c r="S29" s="48"/>
      <c r="T29" s="50"/>
      <c r="U29" s="52"/>
      <c r="V29" s="9"/>
      <c r="W29" s="31"/>
      <c r="X29" s="48"/>
      <c r="Y29" s="50"/>
      <c r="Z29" s="52"/>
      <c r="AA29" s="9"/>
      <c r="AB29" s="31"/>
      <c r="AC29" s="48"/>
      <c r="AD29" s="50"/>
      <c r="AE29" s="52"/>
      <c r="AF29" s="48"/>
      <c r="AG29" s="58"/>
      <c r="AH29" s="60"/>
      <c r="AL29" s="111"/>
    </row>
    <row r="30" spans="2:38" s="4" customFormat="1" ht="39" customHeight="1" x14ac:dyDescent="0.15">
      <c r="B30" s="53"/>
      <c r="C30" s="53"/>
      <c r="D30" s="53"/>
      <c r="E30" s="53"/>
      <c r="F30" s="53"/>
      <c r="G30" s="53"/>
      <c r="H30" s="53"/>
      <c r="I30" s="49"/>
      <c r="J30" s="49"/>
      <c r="K30" s="63"/>
      <c r="L30" s="63"/>
      <c r="M30" s="61">
        <f>K30</f>
        <v>0</v>
      </c>
      <c r="N30" s="61">
        <f>L30</f>
        <v>0</v>
      </c>
      <c r="O30" s="49"/>
      <c r="P30" s="51"/>
      <c r="Q30" s="9"/>
      <c r="R30" s="31"/>
      <c r="S30" s="47">
        <f>P30+R30+R31</f>
        <v>0</v>
      </c>
      <c r="T30" s="49"/>
      <c r="U30" s="51"/>
      <c r="V30" s="9"/>
      <c r="W30" s="31"/>
      <c r="X30" s="47">
        <f>U30+W30+W31</f>
        <v>0</v>
      </c>
      <c r="Y30" s="49"/>
      <c r="Z30" s="51"/>
      <c r="AA30" s="9"/>
      <c r="AB30" s="31"/>
      <c r="AC30" s="47">
        <f>Z30+AB30+AB31</f>
        <v>0</v>
      </c>
      <c r="AD30" s="49"/>
      <c r="AE30" s="51"/>
      <c r="AF30" s="47">
        <f t="shared" ref="AF30" si="23">AE30</f>
        <v>0</v>
      </c>
      <c r="AG30" s="57" t="e">
        <f>(S30+X30+AC30+AF30)/AL30</f>
        <v>#DIV/0!</v>
      </c>
      <c r="AH30" s="59"/>
      <c r="AL30" s="111">
        <f>COUNTIF(S30,"&gt;0")+COUNTIF(X30,"&gt;0")+COUNTIF(AC30,"&gt;0")+COUNTIF(AF30,"&gt;0")</f>
        <v>0</v>
      </c>
    </row>
    <row r="31" spans="2:38" s="4" customFormat="1" ht="39" customHeight="1" x14ac:dyDescent="0.15">
      <c r="B31" s="54"/>
      <c r="C31" s="54"/>
      <c r="D31" s="54"/>
      <c r="E31" s="54"/>
      <c r="F31" s="54"/>
      <c r="G31" s="54"/>
      <c r="H31" s="54"/>
      <c r="I31" s="50"/>
      <c r="J31" s="50"/>
      <c r="K31" s="64"/>
      <c r="L31" s="64"/>
      <c r="M31" s="62"/>
      <c r="N31" s="62"/>
      <c r="O31" s="50"/>
      <c r="P31" s="52"/>
      <c r="Q31" s="9"/>
      <c r="R31" s="31"/>
      <c r="S31" s="48"/>
      <c r="T31" s="50"/>
      <c r="U31" s="52"/>
      <c r="V31" s="9"/>
      <c r="W31" s="31"/>
      <c r="X31" s="48"/>
      <c r="Y31" s="50"/>
      <c r="Z31" s="52"/>
      <c r="AA31" s="9"/>
      <c r="AB31" s="31"/>
      <c r="AC31" s="48"/>
      <c r="AD31" s="50"/>
      <c r="AE31" s="52"/>
      <c r="AF31" s="48"/>
      <c r="AG31" s="58"/>
      <c r="AH31" s="60"/>
      <c r="AL31" s="111"/>
    </row>
    <row r="32" spans="2:38" s="4" customFormat="1" ht="39" customHeight="1" x14ac:dyDescent="0.15">
      <c r="B32" s="53"/>
      <c r="C32" s="53"/>
      <c r="D32" s="53"/>
      <c r="E32" s="53"/>
      <c r="F32" s="53"/>
      <c r="G32" s="53"/>
      <c r="H32" s="53"/>
      <c r="I32" s="49"/>
      <c r="J32" s="49"/>
      <c r="K32" s="63"/>
      <c r="L32" s="63"/>
      <c r="M32" s="61">
        <f t="shared" ref="M32" si="24">K32</f>
        <v>0</v>
      </c>
      <c r="N32" s="61">
        <f>L32</f>
        <v>0</v>
      </c>
      <c r="O32" s="49"/>
      <c r="P32" s="51"/>
      <c r="Q32" s="9"/>
      <c r="R32" s="31"/>
      <c r="S32" s="47">
        <f>P32+R32+R33</f>
        <v>0</v>
      </c>
      <c r="T32" s="49"/>
      <c r="U32" s="51"/>
      <c r="V32" s="9"/>
      <c r="W32" s="31"/>
      <c r="X32" s="47">
        <f>U32+W32+W33</f>
        <v>0</v>
      </c>
      <c r="Y32" s="49"/>
      <c r="Z32" s="51"/>
      <c r="AA32" s="9"/>
      <c r="AB32" s="31"/>
      <c r="AC32" s="47">
        <f>Z32+AB32+AB33</f>
        <v>0</v>
      </c>
      <c r="AD32" s="49"/>
      <c r="AE32" s="51"/>
      <c r="AF32" s="47">
        <f t="shared" ref="AF32" si="25">AE32</f>
        <v>0</v>
      </c>
      <c r="AG32" s="57" t="e">
        <f>(S32+X32+AC32+AF32)/AL32</f>
        <v>#DIV/0!</v>
      </c>
      <c r="AH32" s="59"/>
      <c r="AL32" s="111">
        <f>COUNTIF(S32,"&gt;0")+COUNTIF(X32,"&gt;0")+COUNTIF(AC32,"&gt;0")+COUNTIF(AF32,"&gt;0")</f>
        <v>0</v>
      </c>
    </row>
    <row r="33" spans="2:38" s="4" customFormat="1" ht="39" customHeight="1" thickBot="1" x14ac:dyDescent="0.2">
      <c r="B33" s="54"/>
      <c r="C33" s="54"/>
      <c r="D33" s="54"/>
      <c r="E33" s="54"/>
      <c r="F33" s="54"/>
      <c r="G33" s="54"/>
      <c r="H33" s="54"/>
      <c r="I33" s="50"/>
      <c r="J33" s="50"/>
      <c r="K33" s="64"/>
      <c r="L33" s="64"/>
      <c r="M33" s="62"/>
      <c r="N33" s="62"/>
      <c r="O33" s="50"/>
      <c r="P33" s="52"/>
      <c r="Q33" s="9"/>
      <c r="R33" s="31"/>
      <c r="S33" s="48"/>
      <c r="T33" s="50"/>
      <c r="U33" s="52"/>
      <c r="V33" s="9"/>
      <c r="W33" s="31"/>
      <c r="X33" s="48"/>
      <c r="Y33" s="50"/>
      <c r="Z33" s="52"/>
      <c r="AA33" s="9"/>
      <c r="AB33" s="31"/>
      <c r="AC33" s="48"/>
      <c r="AD33" s="50"/>
      <c r="AE33" s="52"/>
      <c r="AF33" s="48"/>
      <c r="AG33" s="58"/>
      <c r="AH33" s="60"/>
      <c r="AL33" s="111"/>
    </row>
    <row r="34" spans="2:38" s="3" customFormat="1" ht="51.75" customHeight="1" thickTop="1" x14ac:dyDescent="0.15">
      <c r="B34" s="86" t="s">
        <v>6</v>
      </c>
      <c r="C34" s="87"/>
      <c r="D34" s="87"/>
      <c r="E34" s="87"/>
      <c r="F34" s="88"/>
      <c r="G34" s="35"/>
      <c r="H34" s="18"/>
      <c r="I34" s="26"/>
      <c r="J34" s="26"/>
      <c r="K34" s="19">
        <f>SUM(K9:K33)</f>
        <v>0</v>
      </c>
      <c r="L34" s="19">
        <f>SUM(L9:L33)</f>
        <v>0</v>
      </c>
      <c r="M34" s="19">
        <f>SUM(M9:M33)</f>
        <v>0</v>
      </c>
      <c r="N34" s="19">
        <f>SUM(N9:N33)</f>
        <v>0</v>
      </c>
      <c r="O34" s="13"/>
      <c r="P34" s="13"/>
      <c r="Q34" s="13"/>
      <c r="R34" s="13"/>
      <c r="S34" s="13"/>
      <c r="T34" s="13"/>
      <c r="U34" s="13"/>
      <c r="V34" s="13"/>
      <c r="W34" s="13"/>
      <c r="X34" s="13"/>
      <c r="Y34" s="13"/>
      <c r="Z34" s="13"/>
      <c r="AA34" s="13"/>
      <c r="AB34" s="13"/>
      <c r="AC34" s="13"/>
      <c r="AD34" s="13"/>
      <c r="AE34" s="13"/>
      <c r="AF34" s="13"/>
      <c r="AG34" s="14"/>
      <c r="AH34" s="7"/>
    </row>
    <row r="36" spans="2:38" ht="34.5" customHeight="1" x14ac:dyDescent="0.15"/>
    <row r="37" spans="2:38" x14ac:dyDescent="0.15">
      <c r="B37" s="2" t="s">
        <v>0</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43" spans="2:38" ht="13.5" hidden="1" customHeight="1" x14ac:dyDescent="0.15"/>
    <row r="44" spans="2:38" ht="13.5" hidden="1" customHeight="1" x14ac:dyDescent="0.15"/>
    <row r="45" spans="2:38" ht="13.5" hidden="1" customHeight="1" x14ac:dyDescent="0.15"/>
    <row r="46" spans="2:38" ht="13.5" hidden="1" customHeight="1" x14ac:dyDescent="0.15"/>
    <row r="47" spans="2:38" ht="13.5" hidden="1" customHeight="1" x14ac:dyDescent="0.15"/>
    <row r="48" spans="2:38" ht="13.5" hidden="1" customHeight="1" x14ac:dyDescent="0.15"/>
  </sheetData>
  <mergeCells count="389">
    <mergeCell ref="AL26:AL27"/>
    <mergeCell ref="AL28:AL29"/>
    <mergeCell ref="AL30:AL31"/>
    <mergeCell ref="AL32:AL33"/>
    <mergeCell ref="AL6:AL7"/>
    <mergeCell ref="AL8:AL9"/>
    <mergeCell ref="AL10:AL11"/>
    <mergeCell ref="AL12:AL13"/>
    <mergeCell ref="AL14:AL15"/>
    <mergeCell ref="AL16:AL17"/>
    <mergeCell ref="AL18:AL19"/>
    <mergeCell ref="AL20:AL21"/>
    <mergeCell ref="AL22:AL23"/>
    <mergeCell ref="AL24:AL25"/>
    <mergeCell ref="B34:F34"/>
    <mergeCell ref="AD6:AE6"/>
    <mergeCell ref="M4:N6"/>
    <mergeCell ref="AD5:AF5"/>
    <mergeCell ref="O5:S5"/>
    <mergeCell ref="O6:P6"/>
    <mergeCell ref="Q6:R6"/>
    <mergeCell ref="B4:B7"/>
    <mergeCell ref="E4:E7"/>
    <mergeCell ref="F4:F7"/>
    <mergeCell ref="I4:L6"/>
    <mergeCell ref="H4:H7"/>
    <mergeCell ref="D4:D7"/>
    <mergeCell ref="C4:C7"/>
    <mergeCell ref="G4:G7"/>
    <mergeCell ref="B8:B9"/>
    <mergeCell ref="C8:C9"/>
    <mergeCell ref="D8:D9"/>
    <mergeCell ref="E8:E9"/>
    <mergeCell ref="P8:P9"/>
    <mergeCell ref="O8:O9"/>
    <mergeCell ref="I8:I9"/>
    <mergeCell ref="F8:F9"/>
    <mergeCell ref="S8:S9"/>
    <mergeCell ref="T8:T9"/>
    <mergeCell ref="U8:U9"/>
    <mergeCell ref="X8:X9"/>
    <mergeCell ref="AH4:AH7"/>
    <mergeCell ref="AG4:AG7"/>
    <mergeCell ref="O4:AF4"/>
    <mergeCell ref="Y5:AC5"/>
    <mergeCell ref="Y6:Z6"/>
    <mergeCell ref="AA6:AB6"/>
    <mergeCell ref="T5:X5"/>
    <mergeCell ref="T6:U6"/>
    <mergeCell ref="V6:W6"/>
    <mergeCell ref="AH8:AH9"/>
    <mergeCell ref="Y8:Y9"/>
    <mergeCell ref="Z8:Z9"/>
    <mergeCell ref="AC8:AC9"/>
    <mergeCell ref="AE8:AE9"/>
    <mergeCell ref="AG8:AG9"/>
    <mergeCell ref="AF8:AF9"/>
    <mergeCell ref="AD8:AD9"/>
    <mergeCell ref="C10:C11"/>
    <mergeCell ref="D10:D11"/>
    <mergeCell ref="E10:E11"/>
    <mergeCell ref="F10:F11"/>
    <mergeCell ref="M10:M11"/>
    <mergeCell ref="N10:N11"/>
    <mergeCell ref="H8:H9"/>
    <mergeCell ref="J8:J9"/>
    <mergeCell ref="K8:K9"/>
    <mergeCell ref="L8:L9"/>
    <mergeCell ref="M8:M9"/>
    <mergeCell ref="N8:N9"/>
    <mergeCell ref="I10:I11"/>
    <mergeCell ref="J10:J11"/>
    <mergeCell ref="K10:K11"/>
    <mergeCell ref="O10:O11"/>
    <mergeCell ref="AF10:AF11"/>
    <mergeCell ref="AG10:AG11"/>
    <mergeCell ref="AH10:AH11"/>
    <mergeCell ref="B12:B13"/>
    <mergeCell ref="C12:C13"/>
    <mergeCell ref="D12:D13"/>
    <mergeCell ref="E12:E13"/>
    <mergeCell ref="F12:F13"/>
    <mergeCell ref="H12:H13"/>
    <mergeCell ref="AD10:AD11"/>
    <mergeCell ref="AE10:AE11"/>
    <mergeCell ref="P10:P11"/>
    <mergeCell ref="S10:S11"/>
    <mergeCell ref="L10:L11"/>
    <mergeCell ref="N12:N13"/>
    <mergeCell ref="O12:O13"/>
    <mergeCell ref="P12:P13"/>
    <mergeCell ref="I12:I13"/>
    <mergeCell ref="H10:H11"/>
    <mergeCell ref="J12:J13"/>
    <mergeCell ref="K12:K13"/>
    <mergeCell ref="L12:L13"/>
    <mergeCell ref="B10:B11"/>
    <mergeCell ref="AD12:AD13"/>
    <mergeCell ref="Y10:Y11"/>
    <mergeCell ref="Z10:Z11"/>
    <mergeCell ref="AC10:AC11"/>
    <mergeCell ref="Y12:Y13"/>
    <mergeCell ref="Z12:Z13"/>
    <mergeCell ref="AC12:AC13"/>
    <mergeCell ref="T12:T13"/>
    <mergeCell ref="U12:U13"/>
    <mergeCell ref="T10:T11"/>
    <mergeCell ref="U10:U11"/>
    <mergeCell ref="X10:X11"/>
    <mergeCell ref="X12:X13"/>
    <mergeCell ref="AG12:AG13"/>
    <mergeCell ref="AH12:AH13"/>
    <mergeCell ref="B14:B15"/>
    <mergeCell ref="C14:C15"/>
    <mergeCell ref="D14:D15"/>
    <mergeCell ref="E14:E15"/>
    <mergeCell ref="F14:F15"/>
    <mergeCell ref="H14:H15"/>
    <mergeCell ref="M14:M15"/>
    <mergeCell ref="N14:N15"/>
    <mergeCell ref="AE12:AE13"/>
    <mergeCell ref="AF12:AF13"/>
    <mergeCell ref="K14:K15"/>
    <mergeCell ref="L14:L15"/>
    <mergeCell ref="I14:I15"/>
    <mergeCell ref="J14:J15"/>
    <mergeCell ref="AF14:AF15"/>
    <mergeCell ref="AG14:AG15"/>
    <mergeCell ref="AH14:AH15"/>
    <mergeCell ref="S14:S15"/>
    <mergeCell ref="AD14:AD15"/>
    <mergeCell ref="AE14:AE15"/>
    <mergeCell ref="M12:M13"/>
    <mergeCell ref="S12:S13"/>
    <mergeCell ref="O14:O15"/>
    <mergeCell ref="P14:P15"/>
    <mergeCell ref="Y14:Y15"/>
    <mergeCell ref="Z14:Z15"/>
    <mergeCell ref="H16:H17"/>
    <mergeCell ref="B16:B17"/>
    <mergeCell ref="C16:C17"/>
    <mergeCell ref="D16:D17"/>
    <mergeCell ref="E16:E17"/>
    <mergeCell ref="F16:F17"/>
    <mergeCell ref="M16:M17"/>
    <mergeCell ref="N16:N17"/>
    <mergeCell ref="O16:O17"/>
    <mergeCell ref="I16:I17"/>
    <mergeCell ref="J16:J17"/>
    <mergeCell ref="K16:K17"/>
    <mergeCell ref="T14:T15"/>
    <mergeCell ref="U14:U15"/>
    <mergeCell ref="X14:X15"/>
    <mergeCell ref="T16:T17"/>
    <mergeCell ref="AF16:AF17"/>
    <mergeCell ref="AG16:AG17"/>
    <mergeCell ref="AH16:AH17"/>
    <mergeCell ref="B18:B19"/>
    <mergeCell ref="C18:C19"/>
    <mergeCell ref="D18:D19"/>
    <mergeCell ref="E18:E19"/>
    <mergeCell ref="F18:F19"/>
    <mergeCell ref="H18:H19"/>
    <mergeCell ref="M18:M19"/>
    <mergeCell ref="N18:N19"/>
    <mergeCell ref="AD16:AD17"/>
    <mergeCell ref="AE16:AE17"/>
    <mergeCell ref="P16:P17"/>
    <mergeCell ref="S16:S17"/>
    <mergeCell ref="L16:L17"/>
    <mergeCell ref="O18:O19"/>
    <mergeCell ref="P18:P19"/>
    <mergeCell ref="I18:I19"/>
    <mergeCell ref="J18:J19"/>
    <mergeCell ref="K18:K19"/>
    <mergeCell ref="L18:L19"/>
    <mergeCell ref="AG18:AG19"/>
    <mergeCell ref="AH18:AH19"/>
    <mergeCell ref="B20:B21"/>
    <mergeCell ref="C20:C21"/>
    <mergeCell ref="D20:D21"/>
    <mergeCell ref="E20:E21"/>
    <mergeCell ref="F20:F21"/>
    <mergeCell ref="H20:H21"/>
    <mergeCell ref="M20:M21"/>
    <mergeCell ref="N20:N21"/>
    <mergeCell ref="AE18:AE19"/>
    <mergeCell ref="G18:G19"/>
    <mergeCell ref="G20:G21"/>
    <mergeCell ref="AF18:AF19"/>
    <mergeCell ref="K20:K21"/>
    <mergeCell ref="L20:L21"/>
    <mergeCell ref="I20:I21"/>
    <mergeCell ref="J20:J21"/>
    <mergeCell ref="AF20:AF21"/>
    <mergeCell ref="AG20:AG21"/>
    <mergeCell ref="AH20:AH21"/>
    <mergeCell ref="S20:S21"/>
    <mergeCell ref="AD20:AD21"/>
    <mergeCell ref="AE20:AE21"/>
    <mergeCell ref="S18:S19"/>
    <mergeCell ref="AD18:AD19"/>
    <mergeCell ref="O20:O21"/>
    <mergeCell ref="P20:P21"/>
    <mergeCell ref="AC20:AC21"/>
    <mergeCell ref="T20:T21"/>
    <mergeCell ref="U20:U21"/>
    <mergeCell ref="X20:X21"/>
    <mergeCell ref="Y20:Y21"/>
    <mergeCell ref="Z20:Z21"/>
    <mergeCell ref="H22:H23"/>
    <mergeCell ref="B22:B23"/>
    <mergeCell ref="C22:C23"/>
    <mergeCell ref="D22:D23"/>
    <mergeCell ref="E22:E23"/>
    <mergeCell ref="F22:F23"/>
    <mergeCell ref="M22:M23"/>
    <mergeCell ref="N22:N23"/>
    <mergeCell ref="O22:O23"/>
    <mergeCell ref="I22:I23"/>
    <mergeCell ref="J22:J23"/>
    <mergeCell ref="K22:K23"/>
    <mergeCell ref="G22:G23"/>
    <mergeCell ref="AF22:AF23"/>
    <mergeCell ref="AG22:AG23"/>
    <mergeCell ref="AH22:AH23"/>
    <mergeCell ref="B24:B25"/>
    <mergeCell ref="C24:C25"/>
    <mergeCell ref="D24:D25"/>
    <mergeCell ref="E24:E25"/>
    <mergeCell ref="F24:F25"/>
    <mergeCell ref="H24:H25"/>
    <mergeCell ref="M24:M25"/>
    <mergeCell ref="N24:N25"/>
    <mergeCell ref="AD22:AD23"/>
    <mergeCell ref="AE22:AE23"/>
    <mergeCell ref="P22:P23"/>
    <mergeCell ref="S22:S23"/>
    <mergeCell ref="L22:L23"/>
    <mergeCell ref="AC24:AC25"/>
    <mergeCell ref="O24:O25"/>
    <mergeCell ref="P24:P25"/>
    <mergeCell ref="I24:I25"/>
    <mergeCell ref="J24:J25"/>
    <mergeCell ref="K24:K25"/>
    <mergeCell ref="L24:L25"/>
    <mergeCell ref="Y24:Y25"/>
    <mergeCell ref="AG24:AG25"/>
    <mergeCell ref="AH24:AH25"/>
    <mergeCell ref="B26:B27"/>
    <mergeCell ref="C26:C27"/>
    <mergeCell ref="D26:D27"/>
    <mergeCell ref="E26:E27"/>
    <mergeCell ref="F26:F27"/>
    <mergeCell ref="H26:H27"/>
    <mergeCell ref="M26:M27"/>
    <mergeCell ref="N26:N27"/>
    <mergeCell ref="AE24:AE25"/>
    <mergeCell ref="AF24:AF25"/>
    <mergeCell ref="S24:S25"/>
    <mergeCell ref="AD24:AD25"/>
    <mergeCell ref="J26:J27"/>
    <mergeCell ref="AG26:AG27"/>
    <mergeCell ref="AH26:AH27"/>
    <mergeCell ref="I26:I27"/>
    <mergeCell ref="AF26:AF27"/>
    <mergeCell ref="S26:S27"/>
    <mergeCell ref="AD26:AD27"/>
    <mergeCell ref="AE26:AE27"/>
    <mergeCell ref="K26:K27"/>
    <mergeCell ref="O26:O27"/>
    <mergeCell ref="P26:P27"/>
    <mergeCell ref="J32:J33"/>
    <mergeCell ref="K32:K33"/>
    <mergeCell ref="L32:L33"/>
    <mergeCell ref="M32:M33"/>
    <mergeCell ref="X30:X31"/>
    <mergeCell ref="T32:T33"/>
    <mergeCell ref="U32:U33"/>
    <mergeCell ref="X32:X33"/>
    <mergeCell ref="H30:H31"/>
    <mergeCell ref="I30:I31"/>
    <mergeCell ref="B30:B31"/>
    <mergeCell ref="C30:C31"/>
    <mergeCell ref="D30:D31"/>
    <mergeCell ref="E30:E31"/>
    <mergeCell ref="F30:F31"/>
    <mergeCell ref="J30:J31"/>
    <mergeCell ref="K30:K31"/>
    <mergeCell ref="AF30:AF31"/>
    <mergeCell ref="AG30:AG31"/>
    <mergeCell ref="AH30:AH31"/>
    <mergeCell ref="B32:B33"/>
    <mergeCell ref="C32:C33"/>
    <mergeCell ref="D32:D33"/>
    <mergeCell ref="E32:E33"/>
    <mergeCell ref="F32:F33"/>
    <mergeCell ref="H32:H33"/>
    <mergeCell ref="N32:N33"/>
    <mergeCell ref="AD30:AD31"/>
    <mergeCell ref="AE30:AE31"/>
    <mergeCell ref="P30:P31"/>
    <mergeCell ref="S32:S33"/>
    <mergeCell ref="AD32:AD33"/>
    <mergeCell ref="O32:O33"/>
    <mergeCell ref="P32:P33"/>
    <mergeCell ref="AG32:AG33"/>
    <mergeCell ref="AH32:AH33"/>
    <mergeCell ref="AF32:AF33"/>
    <mergeCell ref="U30:U31"/>
    <mergeCell ref="S30:S31"/>
    <mergeCell ref="L30:L31"/>
    <mergeCell ref="M30:M31"/>
    <mergeCell ref="B28:B29"/>
    <mergeCell ref="C28:C29"/>
    <mergeCell ref="D28:D29"/>
    <mergeCell ref="E28:E29"/>
    <mergeCell ref="F28:F29"/>
    <mergeCell ref="H28:H29"/>
    <mergeCell ref="M28:M29"/>
    <mergeCell ref="N28:N29"/>
    <mergeCell ref="AE32:AE33"/>
    <mergeCell ref="K28:K29"/>
    <mergeCell ref="L28:L29"/>
    <mergeCell ref="I28:I29"/>
    <mergeCell ref="J28:J29"/>
    <mergeCell ref="G28:G29"/>
    <mergeCell ref="G30:G31"/>
    <mergeCell ref="G32:G33"/>
    <mergeCell ref="Z30:Z31"/>
    <mergeCell ref="Y32:Y33"/>
    <mergeCell ref="Z32:Z33"/>
    <mergeCell ref="AC32:AC33"/>
    <mergeCell ref="T30:T31"/>
    <mergeCell ref="N30:N31"/>
    <mergeCell ref="O30:O31"/>
    <mergeCell ref="I32:I33"/>
    <mergeCell ref="AF28:AF29"/>
    <mergeCell ref="AG28:AG29"/>
    <mergeCell ref="AH28:AH29"/>
    <mergeCell ref="S28:S29"/>
    <mergeCell ref="AD28:AD29"/>
    <mergeCell ref="AE28:AE29"/>
    <mergeCell ref="O28:O29"/>
    <mergeCell ref="P28:P29"/>
    <mergeCell ref="T28:T29"/>
    <mergeCell ref="U28:U29"/>
    <mergeCell ref="X28:X29"/>
    <mergeCell ref="G24:G25"/>
    <mergeCell ref="G26:G27"/>
    <mergeCell ref="G8:G9"/>
    <mergeCell ref="G10:G11"/>
    <mergeCell ref="G12:G13"/>
    <mergeCell ref="G14:G15"/>
    <mergeCell ref="G16:G17"/>
    <mergeCell ref="Y22:Y23"/>
    <mergeCell ref="Z22:Z23"/>
    <mergeCell ref="U16:U17"/>
    <mergeCell ref="X16:X17"/>
    <mergeCell ref="T22:T23"/>
    <mergeCell ref="U22:U23"/>
    <mergeCell ref="X22:X23"/>
    <mergeCell ref="T24:T25"/>
    <mergeCell ref="U24:U25"/>
    <mergeCell ref="X24:X25"/>
    <mergeCell ref="T18:T19"/>
    <mergeCell ref="U18:U19"/>
    <mergeCell ref="X18:X19"/>
    <mergeCell ref="L26:L27"/>
    <mergeCell ref="T26:T27"/>
    <mergeCell ref="U26:U27"/>
    <mergeCell ref="X26:X27"/>
    <mergeCell ref="AC22:AC23"/>
    <mergeCell ref="AC14:AC15"/>
    <mergeCell ref="Y16:Y17"/>
    <mergeCell ref="Z16:Z17"/>
    <mergeCell ref="AC16:AC17"/>
    <mergeCell ref="AC30:AC31"/>
    <mergeCell ref="AC26:AC27"/>
    <mergeCell ref="Y28:Y29"/>
    <mergeCell ref="Z28:Z29"/>
    <mergeCell ref="AC28:AC29"/>
    <mergeCell ref="Y26:Y27"/>
    <mergeCell ref="Z26:Z27"/>
    <mergeCell ref="Y30:Y31"/>
    <mergeCell ref="Y18:Y19"/>
    <mergeCell ref="Z18:Z19"/>
    <mergeCell ref="AC18:AC19"/>
    <mergeCell ref="Z24:Z25"/>
  </mergeCells>
  <phoneticPr fontId="2"/>
  <dataValidations count="5">
    <dataValidation type="list" allowBlank="1" showInputMessage="1" showErrorMessage="1" sqref="C8 C28 C32 C30 C26 C24 C22 C20 C18 C16 C14 C12 C10" xr:uid="{B93C8F76-9335-47F3-B747-1B3AAE100D14}">
      <formula1>農政局等名</formula1>
    </dataValidation>
    <dataValidation type="list" allowBlank="1" showInputMessage="1" showErrorMessage="1" sqref="D8:D33" xr:uid="{56EAE862-7A30-44A5-B5FF-D080CC67E5B3}">
      <formula1>INDIRECT(C8)</formula1>
    </dataValidation>
    <dataValidation type="list" allowBlank="1" showInputMessage="1" showErrorMessage="1" sqref="Q8:Q33" xr:uid="{8C5E672A-CACF-4B97-A9D9-DE6966618678}">
      <formula1>"①主食用米の作付減少,②実需者との情報交換会,③環境負荷計画等の作成,④品質分析,⑤新品種又は新技術の導入実証,⑥小麦作付拡大,⑦地域計画策定"</formula1>
    </dataValidation>
    <dataValidation type="list" allowBlank="1" showInputMessage="1" showErrorMessage="1" sqref="V8:V33" xr:uid="{8288FABF-7338-49AE-B73E-16C4E70D85EB}">
      <formula1>"①主食用米の作付減少,②実需者との情報交換会,③環境負荷計画等の作成,④品質分析,⑤新品種又は新技術の導入実証,⑥地域計画策定"</formula1>
    </dataValidation>
    <dataValidation type="list" allowBlank="1" showInputMessage="1" showErrorMessage="1" sqref="AA8:AA33" xr:uid="{5B00E115-F001-4FCB-BF49-0013F76F6E1A}">
      <formula1>"①主食用米の作付減少,②実需者との情報交換会,③環境負荷計画等の作成,④複数年契約,⑤新品種又は新技術の導入実証,⑥フレコン出荷,⑦地域計画策定"</formula1>
    </dataValidation>
  </dataValidations>
  <printOptions horizontalCentered="1"/>
  <pageMargins left="0.19685039370078741" right="0.11811023622047245" top="0.94488188976377963" bottom="0.35433070866141736" header="0.31496062992125984" footer="0.31496062992125984"/>
  <pageSetup paperSize="8" scale="46" orientation="landscape" r:id="rId1"/>
  <rowBreaks count="1" manualBreakCount="1">
    <brk id="48" max="21"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885E317-08F6-4260-B831-388734F5B911}">
          <x14:formula1>
            <xm:f>'リスト（削除不可）'!$M$5:$M$10</xm:f>
          </x14:formula1>
          <xm:sqref>AD8:AD33</xm:sqref>
        </x14:dataValidation>
        <x14:dataValidation type="list" allowBlank="1" showInputMessage="1" showErrorMessage="1" xr:uid="{9FC4C955-EB1B-4981-AE59-FB12ECE72924}">
          <x14:formula1>
            <xm:f>'リスト（削除不可）'!$H$5:$H$12</xm:f>
          </x14:formula1>
          <xm:sqref>O8 T28 T32 T30 T26 T24 T22 T20 T18 T16 T14 T12 T10 T8 Y32 O28 Y30 O32 Y26 O30 Y24 O26 Y22 O24 Y20 O22 Y18 O20 Y16 O18 Y14 O16 Y12 O14 Y10 O12 Y8 O10 Y28</xm:sqref>
        </x14:dataValidation>
        <x14:dataValidation type="list" allowBlank="1" showInputMessage="1" showErrorMessage="1" xr:uid="{3F3BF97E-E2AE-4EBB-97A2-A000A65DF8EE}">
          <x14:formula1>
            <xm:f>'リスト（削除不可）'!$B$5:$B$19</xm:f>
          </x14:formula1>
          <xm:sqref>H8:H33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41ABF-4A53-462B-BD3B-A1AC987747D4}">
  <dimension ref="A1:AL48"/>
  <sheetViews>
    <sheetView view="pageBreakPreview" zoomScaleNormal="100" zoomScaleSheetLayoutView="100" workbookViewId="0">
      <pane xSplit="6" ySplit="7" topLeftCell="P8" activePane="bottomRight" state="frozen"/>
      <selection pane="topRight" activeCell="G1" sqref="G1"/>
      <selection pane="bottomLeft" activeCell="A8" sqref="A8"/>
      <selection pane="bottomRight" activeCell="AA32" sqref="AA32"/>
    </sheetView>
  </sheetViews>
  <sheetFormatPr defaultColWidth="9" defaultRowHeight="13.5" x14ac:dyDescent="0.15"/>
  <cols>
    <col min="1" max="1" width="6" style="1" customWidth="1"/>
    <col min="2" max="2" width="4" style="1" customWidth="1"/>
    <col min="3" max="3" width="7.25" style="1" customWidth="1"/>
    <col min="4" max="4" width="7.5" style="1" customWidth="1"/>
    <col min="5" max="5" width="7.625" style="1" customWidth="1"/>
    <col min="6" max="6" width="15.875" style="1" customWidth="1"/>
    <col min="7" max="7" width="6.375" style="1" customWidth="1"/>
    <col min="8" max="8" width="22.5" style="1" customWidth="1"/>
    <col min="9" max="9" width="14.625" style="1" customWidth="1"/>
    <col min="10" max="10" width="18.875" style="1" customWidth="1"/>
    <col min="11" max="12" width="10.625" style="1" customWidth="1"/>
    <col min="13" max="14" width="12.125" style="1" customWidth="1"/>
    <col min="15" max="15" width="17.5" style="1" customWidth="1"/>
    <col min="16" max="16" width="7.375" style="1" customWidth="1"/>
    <col min="17" max="17" width="17.5" style="1" customWidth="1"/>
    <col min="18" max="18" width="7.375" style="1" customWidth="1"/>
    <col min="19" max="19" width="12.875" style="1" customWidth="1"/>
    <col min="20" max="20" width="17.5" style="1" customWidth="1"/>
    <col min="21" max="21" width="7.375" style="1" customWidth="1"/>
    <col min="22" max="22" width="17.5" style="1" customWidth="1"/>
    <col min="23" max="23" width="7.375" style="1" customWidth="1"/>
    <col min="24" max="24" width="12.875" style="1" customWidth="1"/>
    <col min="25" max="25" width="17.5" style="1" customWidth="1"/>
    <col min="26" max="26" width="7.375" style="1" customWidth="1"/>
    <col min="27" max="27" width="17.5" style="1" customWidth="1"/>
    <col min="28" max="28" width="7.375" style="1" customWidth="1"/>
    <col min="29" max="29" width="12.875" style="1" customWidth="1"/>
    <col min="30" max="30" width="17.5" style="1" customWidth="1"/>
    <col min="31" max="31" width="7.375" style="1" customWidth="1"/>
    <col min="32" max="32" width="12.875" style="1" customWidth="1"/>
    <col min="33" max="33" width="9" style="1"/>
    <col min="34" max="34" width="13" style="1" customWidth="1"/>
    <col min="35" max="37" width="9" style="1"/>
    <col min="38" max="38" width="7.125" style="1" hidden="1" customWidth="1"/>
    <col min="39" max="16384" width="9" style="1"/>
  </cols>
  <sheetData>
    <row r="1" spans="1:38" ht="25.5" customHeight="1" x14ac:dyDescent="0.15">
      <c r="A1" s="12"/>
      <c r="B1" s="12" t="s">
        <v>148</v>
      </c>
      <c r="C1" s="12"/>
      <c r="D1" s="12"/>
    </row>
    <row r="2" spans="1:38" ht="31.5" customHeight="1" x14ac:dyDescent="0.2">
      <c r="B2" s="25" t="s">
        <v>214</v>
      </c>
      <c r="C2" s="8"/>
      <c r="D2" s="8"/>
      <c r="H2" s="25"/>
      <c r="I2" s="22"/>
      <c r="K2" s="22"/>
      <c r="L2" s="21"/>
    </row>
    <row r="3" spans="1:38" ht="14.25" customHeight="1" x14ac:dyDescent="0.15">
      <c r="B3" s="2"/>
      <c r="C3" s="2"/>
      <c r="D3" s="2"/>
      <c r="E3" s="2"/>
      <c r="F3" s="2"/>
      <c r="G3" s="2"/>
      <c r="H3" s="2"/>
      <c r="I3" s="2"/>
      <c r="J3" s="2"/>
      <c r="K3" s="2"/>
      <c r="L3" s="2"/>
      <c r="M3" s="2"/>
      <c r="N3" s="2"/>
      <c r="O3" s="2"/>
      <c r="P3" s="2"/>
      <c r="Q3" s="6"/>
      <c r="R3" s="6"/>
      <c r="S3" s="6"/>
      <c r="T3" s="2"/>
      <c r="U3" s="2"/>
      <c r="V3" s="6"/>
      <c r="W3" s="6"/>
      <c r="X3" s="6"/>
      <c r="Y3" s="6"/>
      <c r="Z3" s="6"/>
      <c r="AA3" s="6"/>
      <c r="AB3" s="6"/>
      <c r="AC3" s="6"/>
      <c r="AD3" s="2"/>
      <c r="AE3" s="2"/>
      <c r="AF3" s="6"/>
      <c r="AG3" s="6"/>
      <c r="AH3" s="5"/>
    </row>
    <row r="4" spans="1:38" s="3" customFormat="1" ht="25.5" customHeight="1" x14ac:dyDescent="0.15">
      <c r="B4" s="95" t="s">
        <v>8</v>
      </c>
      <c r="C4" s="97" t="s">
        <v>24</v>
      </c>
      <c r="D4" s="97" t="s">
        <v>21</v>
      </c>
      <c r="E4" s="97" t="s">
        <v>7</v>
      </c>
      <c r="F4" s="97" t="s">
        <v>13</v>
      </c>
      <c r="G4" s="97" t="s">
        <v>41</v>
      </c>
      <c r="H4" s="97" t="s">
        <v>10</v>
      </c>
      <c r="I4" s="100" t="s">
        <v>89</v>
      </c>
      <c r="J4" s="101"/>
      <c r="K4" s="101"/>
      <c r="L4" s="102"/>
      <c r="M4" s="89" t="s">
        <v>6</v>
      </c>
      <c r="N4" s="90"/>
      <c r="O4" s="78" t="s">
        <v>204</v>
      </c>
      <c r="P4" s="78"/>
      <c r="Q4" s="78"/>
      <c r="R4" s="78"/>
      <c r="S4" s="78"/>
      <c r="T4" s="78"/>
      <c r="U4" s="78"/>
      <c r="V4" s="78"/>
      <c r="W4" s="78"/>
      <c r="X4" s="78"/>
      <c r="Y4" s="78"/>
      <c r="Z4" s="78"/>
      <c r="AA4" s="78"/>
      <c r="AB4" s="78"/>
      <c r="AC4" s="78"/>
      <c r="AD4" s="78"/>
      <c r="AE4" s="78"/>
      <c r="AF4" s="79"/>
      <c r="AG4" s="75" t="s">
        <v>25</v>
      </c>
      <c r="AH4" s="75" t="s">
        <v>5</v>
      </c>
    </row>
    <row r="5" spans="1:38" s="3" customFormat="1" ht="25.5" customHeight="1" x14ac:dyDescent="0.15">
      <c r="B5" s="96"/>
      <c r="C5" s="98"/>
      <c r="D5" s="98"/>
      <c r="E5" s="98"/>
      <c r="F5" s="98"/>
      <c r="G5" s="109"/>
      <c r="H5" s="109"/>
      <c r="I5" s="103"/>
      <c r="J5" s="104"/>
      <c r="K5" s="104"/>
      <c r="L5" s="105"/>
      <c r="M5" s="91"/>
      <c r="N5" s="92"/>
      <c r="O5" s="78" t="s">
        <v>205</v>
      </c>
      <c r="P5" s="78"/>
      <c r="Q5" s="78"/>
      <c r="R5" s="78"/>
      <c r="S5" s="79"/>
      <c r="T5" s="78" t="s">
        <v>206</v>
      </c>
      <c r="U5" s="78"/>
      <c r="V5" s="78"/>
      <c r="W5" s="78"/>
      <c r="X5" s="79"/>
      <c r="Y5" s="78" t="s">
        <v>207</v>
      </c>
      <c r="Z5" s="78"/>
      <c r="AA5" s="78"/>
      <c r="AB5" s="78"/>
      <c r="AC5" s="79"/>
      <c r="AD5" s="78" t="s">
        <v>208</v>
      </c>
      <c r="AE5" s="78"/>
      <c r="AF5" s="79"/>
      <c r="AG5" s="76"/>
      <c r="AH5" s="76"/>
    </row>
    <row r="6" spans="1:38" s="4" customFormat="1" ht="26.25" customHeight="1" x14ac:dyDescent="0.15">
      <c r="B6" s="96"/>
      <c r="C6" s="98"/>
      <c r="D6" s="98"/>
      <c r="E6" s="98"/>
      <c r="F6" s="98"/>
      <c r="G6" s="109"/>
      <c r="H6" s="109"/>
      <c r="I6" s="106"/>
      <c r="J6" s="107"/>
      <c r="K6" s="107"/>
      <c r="L6" s="108"/>
      <c r="M6" s="93"/>
      <c r="N6" s="94"/>
      <c r="O6" s="78" t="s">
        <v>209</v>
      </c>
      <c r="P6" s="79"/>
      <c r="Q6" s="80" t="s">
        <v>210</v>
      </c>
      <c r="R6" s="81"/>
      <c r="S6" s="33" t="s">
        <v>6</v>
      </c>
      <c r="T6" s="78" t="s">
        <v>209</v>
      </c>
      <c r="U6" s="79"/>
      <c r="V6" s="80" t="s">
        <v>210</v>
      </c>
      <c r="W6" s="81"/>
      <c r="X6" s="40" t="s">
        <v>6</v>
      </c>
      <c r="Y6" s="78" t="s">
        <v>209</v>
      </c>
      <c r="Z6" s="79"/>
      <c r="AA6" s="80" t="s">
        <v>210</v>
      </c>
      <c r="AB6" s="81"/>
      <c r="AC6" s="33" t="s">
        <v>6</v>
      </c>
      <c r="AD6" s="78"/>
      <c r="AE6" s="79"/>
      <c r="AF6" s="33" t="s">
        <v>6</v>
      </c>
      <c r="AG6" s="76"/>
      <c r="AH6" s="76"/>
      <c r="AL6" s="112" t="s">
        <v>79</v>
      </c>
    </row>
    <row r="7" spans="1:38" s="3" customFormat="1" ht="53.45" customHeight="1" x14ac:dyDescent="0.15">
      <c r="B7" s="96"/>
      <c r="C7" s="99"/>
      <c r="D7" s="99"/>
      <c r="E7" s="99"/>
      <c r="F7" s="99"/>
      <c r="G7" s="110"/>
      <c r="H7" s="110"/>
      <c r="I7" s="28" t="s">
        <v>14</v>
      </c>
      <c r="J7" s="27" t="s">
        <v>15</v>
      </c>
      <c r="K7" s="28" t="s">
        <v>1</v>
      </c>
      <c r="L7" s="29" t="s">
        <v>11</v>
      </c>
      <c r="M7" s="28" t="s">
        <v>1</v>
      </c>
      <c r="N7" s="29" t="s">
        <v>11</v>
      </c>
      <c r="O7" s="33" t="s">
        <v>211</v>
      </c>
      <c r="P7" s="33" t="s">
        <v>4</v>
      </c>
      <c r="Q7" s="33" t="s">
        <v>212</v>
      </c>
      <c r="R7" s="33" t="s">
        <v>2</v>
      </c>
      <c r="S7" s="40" t="s">
        <v>90</v>
      </c>
      <c r="T7" s="40" t="s">
        <v>211</v>
      </c>
      <c r="U7" s="40" t="s">
        <v>91</v>
      </c>
      <c r="V7" s="40" t="s">
        <v>212</v>
      </c>
      <c r="W7" s="40" t="s">
        <v>80</v>
      </c>
      <c r="X7" s="40" t="s">
        <v>92</v>
      </c>
      <c r="Y7" s="33" t="s">
        <v>211</v>
      </c>
      <c r="Z7" s="33" t="s">
        <v>81</v>
      </c>
      <c r="AA7" s="33" t="s">
        <v>212</v>
      </c>
      <c r="AB7" s="33" t="s">
        <v>93</v>
      </c>
      <c r="AC7" s="42" t="s">
        <v>94</v>
      </c>
      <c r="AD7" s="33" t="s">
        <v>211</v>
      </c>
      <c r="AE7" s="33" t="s">
        <v>83</v>
      </c>
      <c r="AF7" s="40" t="s">
        <v>95</v>
      </c>
      <c r="AG7" s="77"/>
      <c r="AH7" s="77"/>
      <c r="AL7" s="113"/>
    </row>
    <row r="8" spans="1:38" s="11" customFormat="1" ht="39" customHeight="1" x14ac:dyDescent="0.15">
      <c r="A8" s="10" t="s">
        <v>12</v>
      </c>
      <c r="B8" s="55">
        <v>1</v>
      </c>
      <c r="C8" s="55" t="s">
        <v>27</v>
      </c>
      <c r="D8" s="55" t="s">
        <v>100</v>
      </c>
      <c r="E8" s="55" t="s">
        <v>44</v>
      </c>
      <c r="F8" s="55" t="s">
        <v>45</v>
      </c>
      <c r="G8" s="55" t="s">
        <v>43</v>
      </c>
      <c r="H8" s="55" t="s">
        <v>75</v>
      </c>
      <c r="I8" s="65" t="s">
        <v>46</v>
      </c>
      <c r="J8" s="65" t="s">
        <v>48</v>
      </c>
      <c r="K8" s="67">
        <v>44000000</v>
      </c>
      <c r="L8" s="67">
        <v>20000000</v>
      </c>
      <c r="M8" s="69">
        <f>K8</f>
        <v>44000000</v>
      </c>
      <c r="N8" s="69">
        <f>L8</f>
        <v>20000000</v>
      </c>
      <c r="O8" s="65" t="s">
        <v>175</v>
      </c>
      <c r="P8" s="71">
        <v>8</v>
      </c>
      <c r="Q8" s="9" t="s">
        <v>188</v>
      </c>
      <c r="R8" s="34">
        <v>2</v>
      </c>
      <c r="S8" s="73">
        <f>P8+R8+R9</f>
        <v>12</v>
      </c>
      <c r="T8" s="65"/>
      <c r="U8" s="71"/>
      <c r="V8" s="9"/>
      <c r="W8" s="34"/>
      <c r="X8" s="73">
        <f>U8+W8+W9</f>
        <v>0</v>
      </c>
      <c r="Y8" s="65" t="s">
        <v>167</v>
      </c>
      <c r="Z8" s="71">
        <v>6</v>
      </c>
      <c r="AA8" s="9" t="s">
        <v>188</v>
      </c>
      <c r="AB8" s="34">
        <v>2</v>
      </c>
      <c r="AC8" s="73">
        <f>Z8+AB8+AB9</f>
        <v>10</v>
      </c>
      <c r="AD8" s="65" t="s">
        <v>202</v>
      </c>
      <c r="AE8" s="71">
        <v>12</v>
      </c>
      <c r="AF8" s="73">
        <f>AE8</f>
        <v>12</v>
      </c>
      <c r="AG8" s="84">
        <f>(S8+X8+AC8+AF8)/AL8</f>
        <v>11.333333333333334</v>
      </c>
      <c r="AH8" s="82"/>
      <c r="AL8" s="114">
        <f>COUNTIF(S8,"&gt;0")+COUNTIF(X8,"&gt;0")+COUNTIF(AC8,"&gt;0")+COUNTIF(AF8,"&gt;0")</f>
        <v>3</v>
      </c>
    </row>
    <row r="9" spans="1:38" s="4" customFormat="1" ht="39" customHeight="1" x14ac:dyDescent="0.15">
      <c r="A9" s="20"/>
      <c r="B9" s="56"/>
      <c r="C9" s="56"/>
      <c r="D9" s="56"/>
      <c r="E9" s="56"/>
      <c r="F9" s="56"/>
      <c r="G9" s="56"/>
      <c r="H9" s="56"/>
      <c r="I9" s="66"/>
      <c r="J9" s="66"/>
      <c r="K9" s="68"/>
      <c r="L9" s="68"/>
      <c r="M9" s="70"/>
      <c r="N9" s="70"/>
      <c r="O9" s="66"/>
      <c r="P9" s="72"/>
      <c r="Q9" s="9" t="s">
        <v>191</v>
      </c>
      <c r="R9" s="34">
        <v>2</v>
      </c>
      <c r="S9" s="74"/>
      <c r="T9" s="66"/>
      <c r="U9" s="72"/>
      <c r="V9" s="9"/>
      <c r="W9" s="31"/>
      <c r="X9" s="74"/>
      <c r="Y9" s="66"/>
      <c r="Z9" s="72"/>
      <c r="AA9" s="9" t="s">
        <v>196</v>
      </c>
      <c r="AB9" s="34">
        <v>2</v>
      </c>
      <c r="AC9" s="74"/>
      <c r="AD9" s="66"/>
      <c r="AE9" s="72"/>
      <c r="AF9" s="74"/>
      <c r="AG9" s="85"/>
      <c r="AH9" s="83"/>
      <c r="AL9" s="114"/>
    </row>
    <row r="10" spans="1:38" s="4" customFormat="1" ht="39" customHeight="1" x14ac:dyDescent="0.15">
      <c r="B10" s="53"/>
      <c r="C10" s="53"/>
      <c r="D10" s="115"/>
      <c r="E10" s="53"/>
      <c r="F10" s="53"/>
      <c r="G10" s="53"/>
      <c r="H10" s="53"/>
      <c r="I10" s="49"/>
      <c r="J10" s="49"/>
      <c r="K10" s="63"/>
      <c r="L10" s="63"/>
      <c r="M10" s="61">
        <f>K10</f>
        <v>0</v>
      </c>
      <c r="N10" s="61">
        <f>L10</f>
        <v>0</v>
      </c>
      <c r="O10" s="49"/>
      <c r="P10" s="51"/>
      <c r="Q10" s="9"/>
      <c r="R10" s="31"/>
      <c r="S10" s="47">
        <f>P10+R10+R11</f>
        <v>0</v>
      </c>
      <c r="T10" s="49"/>
      <c r="U10" s="51"/>
      <c r="V10" s="9"/>
      <c r="W10" s="31"/>
      <c r="X10" s="47">
        <f>U10+W10+W11</f>
        <v>0</v>
      </c>
      <c r="Y10" s="49"/>
      <c r="Z10" s="51"/>
      <c r="AA10" s="9"/>
      <c r="AB10" s="31"/>
      <c r="AC10" s="47">
        <f>Z10+AB10+AB11</f>
        <v>0</v>
      </c>
      <c r="AD10" s="49"/>
      <c r="AE10" s="51"/>
      <c r="AF10" s="47">
        <f>AE10</f>
        <v>0</v>
      </c>
      <c r="AG10" s="57" t="e">
        <f>(S10+X10+AC10+AF10)/AL10</f>
        <v>#DIV/0!</v>
      </c>
      <c r="AH10" s="59"/>
      <c r="AL10" s="111">
        <f>COUNTIF(S10,"&gt;0")+COUNTIF(X10,"&gt;0")+COUNTIF(AC10,"&gt;0")+COUNTIF(AF10,"&gt;0")</f>
        <v>0</v>
      </c>
    </row>
    <row r="11" spans="1:38" s="4" customFormat="1" ht="39" customHeight="1" x14ac:dyDescent="0.15">
      <c r="B11" s="54"/>
      <c r="C11" s="54"/>
      <c r="D11" s="116"/>
      <c r="E11" s="54"/>
      <c r="F11" s="54"/>
      <c r="G11" s="54"/>
      <c r="H11" s="54"/>
      <c r="I11" s="50"/>
      <c r="J11" s="50"/>
      <c r="K11" s="64"/>
      <c r="L11" s="64"/>
      <c r="M11" s="62"/>
      <c r="N11" s="62"/>
      <c r="O11" s="50"/>
      <c r="P11" s="52"/>
      <c r="Q11" s="9"/>
      <c r="R11" s="31"/>
      <c r="S11" s="48"/>
      <c r="T11" s="50"/>
      <c r="U11" s="52"/>
      <c r="V11" s="9"/>
      <c r="W11" s="31"/>
      <c r="X11" s="48"/>
      <c r="Y11" s="50"/>
      <c r="Z11" s="52"/>
      <c r="AA11" s="9"/>
      <c r="AB11" s="31"/>
      <c r="AC11" s="48"/>
      <c r="AD11" s="50"/>
      <c r="AE11" s="52"/>
      <c r="AF11" s="48"/>
      <c r="AG11" s="58"/>
      <c r="AH11" s="60"/>
      <c r="AL11" s="111"/>
    </row>
    <row r="12" spans="1:38" s="4" customFormat="1" ht="39" customHeight="1" x14ac:dyDescent="0.15">
      <c r="B12" s="53"/>
      <c r="C12" s="53"/>
      <c r="D12" s="115"/>
      <c r="E12" s="53"/>
      <c r="F12" s="53"/>
      <c r="G12" s="53"/>
      <c r="H12" s="53"/>
      <c r="I12" s="49"/>
      <c r="J12" s="49"/>
      <c r="K12" s="63"/>
      <c r="L12" s="63"/>
      <c r="M12" s="61">
        <f>K12</f>
        <v>0</v>
      </c>
      <c r="N12" s="61">
        <f>L12</f>
        <v>0</v>
      </c>
      <c r="O12" s="49"/>
      <c r="P12" s="51"/>
      <c r="Q12" s="9"/>
      <c r="R12" s="31"/>
      <c r="S12" s="47">
        <f>P12+R12+R13</f>
        <v>0</v>
      </c>
      <c r="T12" s="49"/>
      <c r="U12" s="51"/>
      <c r="V12" s="9"/>
      <c r="W12" s="31"/>
      <c r="X12" s="47">
        <f>U12+W12+W13</f>
        <v>0</v>
      </c>
      <c r="Y12" s="49"/>
      <c r="Z12" s="51"/>
      <c r="AA12" s="9"/>
      <c r="AB12" s="31"/>
      <c r="AC12" s="47">
        <f>Z12+AB12+AB13</f>
        <v>0</v>
      </c>
      <c r="AD12" s="49"/>
      <c r="AE12" s="51"/>
      <c r="AF12" s="47">
        <f t="shared" ref="AF12" si="0">AE12</f>
        <v>0</v>
      </c>
      <c r="AG12" s="57" t="e">
        <f>(S12+X12+AC12+AF12)/AL12</f>
        <v>#DIV/0!</v>
      </c>
      <c r="AH12" s="59"/>
      <c r="AL12" s="111">
        <f>COUNTIF(S12,"&gt;0")+COUNTIF(X12,"&gt;0")+COUNTIF(AC12,"&gt;0")+COUNTIF(AF12,"&gt;0")</f>
        <v>0</v>
      </c>
    </row>
    <row r="13" spans="1:38" s="4" customFormat="1" ht="39" customHeight="1" x14ac:dyDescent="0.15">
      <c r="B13" s="54"/>
      <c r="C13" s="54"/>
      <c r="D13" s="116"/>
      <c r="E13" s="54"/>
      <c r="F13" s="54"/>
      <c r="G13" s="54"/>
      <c r="H13" s="54"/>
      <c r="I13" s="50"/>
      <c r="J13" s="50"/>
      <c r="K13" s="64"/>
      <c r="L13" s="64"/>
      <c r="M13" s="62"/>
      <c r="N13" s="62"/>
      <c r="O13" s="50"/>
      <c r="P13" s="52"/>
      <c r="Q13" s="9"/>
      <c r="R13" s="31"/>
      <c r="S13" s="48"/>
      <c r="T13" s="50"/>
      <c r="U13" s="52"/>
      <c r="V13" s="9"/>
      <c r="W13" s="31"/>
      <c r="X13" s="48"/>
      <c r="Y13" s="50"/>
      <c r="Z13" s="52"/>
      <c r="AA13" s="9"/>
      <c r="AB13" s="31"/>
      <c r="AC13" s="48"/>
      <c r="AD13" s="50"/>
      <c r="AE13" s="52"/>
      <c r="AF13" s="48"/>
      <c r="AG13" s="58"/>
      <c r="AH13" s="60"/>
      <c r="AL13" s="111"/>
    </row>
    <row r="14" spans="1:38" s="4" customFormat="1" ht="39" customHeight="1" x14ac:dyDescent="0.15">
      <c r="B14" s="53"/>
      <c r="C14" s="53"/>
      <c r="D14" s="115"/>
      <c r="E14" s="53"/>
      <c r="F14" s="53"/>
      <c r="G14" s="53"/>
      <c r="H14" s="53"/>
      <c r="I14" s="49"/>
      <c r="J14" s="49"/>
      <c r="K14" s="63"/>
      <c r="L14" s="63"/>
      <c r="M14" s="61">
        <f t="shared" ref="M14" si="1">K14</f>
        <v>0</v>
      </c>
      <c r="N14" s="61">
        <f t="shared" ref="N14" si="2">L14</f>
        <v>0</v>
      </c>
      <c r="O14" s="49"/>
      <c r="P14" s="51"/>
      <c r="Q14" s="9"/>
      <c r="R14" s="31"/>
      <c r="S14" s="47">
        <f>P14+R14+R15</f>
        <v>0</v>
      </c>
      <c r="T14" s="49"/>
      <c r="U14" s="51"/>
      <c r="V14" s="9"/>
      <c r="W14" s="31"/>
      <c r="X14" s="47">
        <f>U14+W14+W15</f>
        <v>0</v>
      </c>
      <c r="Y14" s="49"/>
      <c r="Z14" s="51"/>
      <c r="AA14" s="9"/>
      <c r="AB14" s="31"/>
      <c r="AC14" s="47">
        <f>Z14+AB14+AB15</f>
        <v>0</v>
      </c>
      <c r="AD14" s="49"/>
      <c r="AE14" s="51"/>
      <c r="AF14" s="47">
        <f t="shared" ref="AF14" si="3">AE14</f>
        <v>0</v>
      </c>
      <c r="AG14" s="57" t="e">
        <f>(S14+X14+AC14+AF14)/AL14</f>
        <v>#DIV/0!</v>
      </c>
      <c r="AH14" s="59"/>
      <c r="AL14" s="111">
        <f>COUNTIF(S14,"&gt;0")+COUNTIF(X14,"&gt;0")+COUNTIF(AC14,"&gt;0")+COUNTIF(AF14,"&gt;0")</f>
        <v>0</v>
      </c>
    </row>
    <row r="15" spans="1:38" s="4" customFormat="1" ht="39" customHeight="1" x14ac:dyDescent="0.15">
      <c r="B15" s="54"/>
      <c r="C15" s="54"/>
      <c r="D15" s="116"/>
      <c r="E15" s="54"/>
      <c r="F15" s="54"/>
      <c r="G15" s="54"/>
      <c r="H15" s="54"/>
      <c r="I15" s="50"/>
      <c r="J15" s="50"/>
      <c r="K15" s="64"/>
      <c r="L15" s="64"/>
      <c r="M15" s="62"/>
      <c r="N15" s="62"/>
      <c r="O15" s="50"/>
      <c r="P15" s="52"/>
      <c r="Q15" s="9"/>
      <c r="R15" s="31"/>
      <c r="S15" s="48"/>
      <c r="T15" s="50"/>
      <c r="U15" s="52"/>
      <c r="V15" s="9"/>
      <c r="W15" s="31"/>
      <c r="X15" s="48"/>
      <c r="Y15" s="50"/>
      <c r="Z15" s="52"/>
      <c r="AA15" s="9"/>
      <c r="AB15" s="31"/>
      <c r="AC15" s="48"/>
      <c r="AD15" s="50"/>
      <c r="AE15" s="52"/>
      <c r="AF15" s="48"/>
      <c r="AG15" s="58"/>
      <c r="AH15" s="60"/>
      <c r="AL15" s="111"/>
    </row>
    <row r="16" spans="1:38" s="4" customFormat="1" ht="39" customHeight="1" x14ac:dyDescent="0.15">
      <c r="B16" s="53"/>
      <c r="C16" s="53"/>
      <c r="D16" s="115"/>
      <c r="E16" s="53"/>
      <c r="F16" s="53"/>
      <c r="G16" s="53"/>
      <c r="H16" s="53"/>
      <c r="I16" s="49"/>
      <c r="J16" s="49"/>
      <c r="K16" s="63"/>
      <c r="L16" s="63"/>
      <c r="M16" s="61">
        <f t="shared" ref="M16" si="4">K16</f>
        <v>0</v>
      </c>
      <c r="N16" s="61">
        <f t="shared" ref="N16" si="5">L16</f>
        <v>0</v>
      </c>
      <c r="O16" s="49"/>
      <c r="P16" s="51"/>
      <c r="Q16" s="9"/>
      <c r="R16" s="31"/>
      <c r="S16" s="47">
        <f>P16+R16+R17</f>
        <v>0</v>
      </c>
      <c r="T16" s="49"/>
      <c r="U16" s="51"/>
      <c r="V16" s="9"/>
      <c r="W16" s="31"/>
      <c r="X16" s="47">
        <f>U16+W16+W17</f>
        <v>0</v>
      </c>
      <c r="Y16" s="49"/>
      <c r="Z16" s="51"/>
      <c r="AA16" s="9"/>
      <c r="AB16" s="31"/>
      <c r="AC16" s="47">
        <f>Z16+AB16+AB17</f>
        <v>0</v>
      </c>
      <c r="AD16" s="49"/>
      <c r="AE16" s="51"/>
      <c r="AF16" s="47">
        <f t="shared" ref="AF16" si="6">AE16</f>
        <v>0</v>
      </c>
      <c r="AG16" s="57" t="e">
        <f>(S16+X16+AC16+AF16)/AL16</f>
        <v>#DIV/0!</v>
      </c>
      <c r="AH16" s="59"/>
      <c r="AL16" s="111">
        <f>COUNTIF(S16,"&gt;0")+COUNTIF(X16,"&gt;0")+COUNTIF(AC16,"&gt;0")+COUNTIF(AF16,"&gt;0")</f>
        <v>0</v>
      </c>
    </row>
    <row r="17" spans="2:38" s="4" customFormat="1" ht="39" customHeight="1" x14ac:dyDescent="0.15">
      <c r="B17" s="54"/>
      <c r="C17" s="54"/>
      <c r="D17" s="116"/>
      <c r="E17" s="54"/>
      <c r="F17" s="54"/>
      <c r="G17" s="54"/>
      <c r="H17" s="54"/>
      <c r="I17" s="50"/>
      <c r="J17" s="50"/>
      <c r="K17" s="64"/>
      <c r="L17" s="64"/>
      <c r="M17" s="62"/>
      <c r="N17" s="62"/>
      <c r="O17" s="50"/>
      <c r="P17" s="52"/>
      <c r="Q17" s="9"/>
      <c r="R17" s="31"/>
      <c r="S17" s="48"/>
      <c r="T17" s="50"/>
      <c r="U17" s="52"/>
      <c r="V17" s="9"/>
      <c r="W17" s="31"/>
      <c r="X17" s="48"/>
      <c r="Y17" s="50"/>
      <c r="Z17" s="52"/>
      <c r="AA17" s="9"/>
      <c r="AB17" s="31"/>
      <c r="AC17" s="48"/>
      <c r="AD17" s="50"/>
      <c r="AE17" s="52"/>
      <c r="AF17" s="48"/>
      <c r="AG17" s="58"/>
      <c r="AH17" s="60"/>
      <c r="AL17" s="111"/>
    </row>
    <row r="18" spans="2:38" s="4" customFormat="1" ht="39" customHeight="1" x14ac:dyDescent="0.15">
      <c r="B18" s="53"/>
      <c r="C18" s="53"/>
      <c r="D18" s="115"/>
      <c r="E18" s="53"/>
      <c r="F18" s="53"/>
      <c r="G18" s="53"/>
      <c r="H18" s="53"/>
      <c r="I18" s="49"/>
      <c r="J18" s="49"/>
      <c r="K18" s="63"/>
      <c r="L18" s="63"/>
      <c r="M18" s="61">
        <f t="shared" ref="M18" si="7">K18</f>
        <v>0</v>
      </c>
      <c r="N18" s="61">
        <f t="shared" ref="N18" si="8">L18</f>
        <v>0</v>
      </c>
      <c r="O18" s="49"/>
      <c r="P18" s="51"/>
      <c r="Q18" s="9"/>
      <c r="R18" s="31"/>
      <c r="S18" s="47">
        <f>P18+R18+R19</f>
        <v>0</v>
      </c>
      <c r="T18" s="49"/>
      <c r="U18" s="51"/>
      <c r="V18" s="9"/>
      <c r="W18" s="31"/>
      <c r="X18" s="47">
        <f>U18+W18+W19</f>
        <v>0</v>
      </c>
      <c r="Y18" s="49"/>
      <c r="Z18" s="51"/>
      <c r="AA18" s="9"/>
      <c r="AB18" s="31"/>
      <c r="AC18" s="47">
        <f>Z18+AB18+AB19</f>
        <v>0</v>
      </c>
      <c r="AD18" s="49"/>
      <c r="AE18" s="51"/>
      <c r="AF18" s="47">
        <f t="shared" ref="AF18" si="9">AE18</f>
        <v>0</v>
      </c>
      <c r="AG18" s="57" t="e">
        <f>(S18+X18+AC18+AF18)/AL18</f>
        <v>#DIV/0!</v>
      </c>
      <c r="AH18" s="59"/>
      <c r="AL18" s="111">
        <f>COUNTIF(S18,"&gt;0")+COUNTIF(X18,"&gt;0")+COUNTIF(AC18,"&gt;0")+COUNTIF(AF18,"&gt;0")</f>
        <v>0</v>
      </c>
    </row>
    <row r="19" spans="2:38" s="4" customFormat="1" ht="39" customHeight="1" x14ac:dyDescent="0.15">
      <c r="B19" s="54"/>
      <c r="C19" s="54"/>
      <c r="D19" s="116"/>
      <c r="E19" s="54"/>
      <c r="F19" s="54"/>
      <c r="G19" s="54"/>
      <c r="H19" s="54"/>
      <c r="I19" s="50"/>
      <c r="J19" s="50"/>
      <c r="K19" s="64"/>
      <c r="L19" s="64"/>
      <c r="M19" s="62"/>
      <c r="N19" s="62"/>
      <c r="O19" s="50"/>
      <c r="P19" s="52"/>
      <c r="Q19" s="9"/>
      <c r="R19" s="31"/>
      <c r="S19" s="48"/>
      <c r="T19" s="50"/>
      <c r="U19" s="52"/>
      <c r="V19" s="9"/>
      <c r="W19" s="31"/>
      <c r="X19" s="48"/>
      <c r="Y19" s="50"/>
      <c r="Z19" s="52"/>
      <c r="AA19" s="9"/>
      <c r="AB19" s="31"/>
      <c r="AC19" s="48"/>
      <c r="AD19" s="50"/>
      <c r="AE19" s="52"/>
      <c r="AF19" s="48"/>
      <c r="AG19" s="58"/>
      <c r="AH19" s="60"/>
      <c r="AL19" s="111"/>
    </row>
    <row r="20" spans="2:38" s="4" customFormat="1" ht="39" customHeight="1" x14ac:dyDescent="0.15">
      <c r="B20" s="53"/>
      <c r="C20" s="53"/>
      <c r="D20" s="115"/>
      <c r="E20" s="53"/>
      <c r="F20" s="53"/>
      <c r="G20" s="53"/>
      <c r="H20" s="53"/>
      <c r="I20" s="49"/>
      <c r="J20" s="49"/>
      <c r="K20" s="63"/>
      <c r="L20" s="63"/>
      <c r="M20" s="61">
        <f t="shared" ref="M20" si="10">K20</f>
        <v>0</v>
      </c>
      <c r="N20" s="61">
        <f t="shared" ref="N20" si="11">L20</f>
        <v>0</v>
      </c>
      <c r="O20" s="49"/>
      <c r="P20" s="51"/>
      <c r="Q20" s="9"/>
      <c r="R20" s="31"/>
      <c r="S20" s="47">
        <f>P20+R20+R21</f>
        <v>0</v>
      </c>
      <c r="T20" s="49"/>
      <c r="U20" s="51"/>
      <c r="V20" s="9"/>
      <c r="W20" s="31"/>
      <c r="X20" s="47">
        <f>U20+W20+W21</f>
        <v>0</v>
      </c>
      <c r="Y20" s="49"/>
      <c r="Z20" s="51"/>
      <c r="AA20" s="9"/>
      <c r="AB20" s="31"/>
      <c r="AC20" s="47">
        <f>Z20+AB20+AB21</f>
        <v>0</v>
      </c>
      <c r="AD20" s="49"/>
      <c r="AE20" s="51"/>
      <c r="AF20" s="47">
        <f t="shared" ref="AF20" si="12">AE20</f>
        <v>0</v>
      </c>
      <c r="AG20" s="57" t="e">
        <f>(S20+X20+AC20+AF20)/AL20</f>
        <v>#DIV/0!</v>
      </c>
      <c r="AH20" s="59"/>
      <c r="AL20" s="111">
        <f>COUNTIF(S20,"&gt;0")+COUNTIF(X20,"&gt;0")+COUNTIF(AC20,"&gt;0")+COUNTIF(AF20,"&gt;0")</f>
        <v>0</v>
      </c>
    </row>
    <row r="21" spans="2:38" s="4" customFormat="1" ht="39" customHeight="1" x14ac:dyDescent="0.15">
      <c r="B21" s="54"/>
      <c r="C21" s="54"/>
      <c r="D21" s="116"/>
      <c r="E21" s="54"/>
      <c r="F21" s="54"/>
      <c r="G21" s="54"/>
      <c r="H21" s="54"/>
      <c r="I21" s="50"/>
      <c r="J21" s="50"/>
      <c r="K21" s="64"/>
      <c r="L21" s="64"/>
      <c r="M21" s="62"/>
      <c r="N21" s="62"/>
      <c r="O21" s="50"/>
      <c r="P21" s="52"/>
      <c r="Q21" s="9"/>
      <c r="R21" s="31"/>
      <c r="S21" s="48"/>
      <c r="T21" s="50"/>
      <c r="U21" s="52"/>
      <c r="V21" s="9"/>
      <c r="W21" s="31"/>
      <c r="X21" s="48"/>
      <c r="Y21" s="50"/>
      <c r="Z21" s="52"/>
      <c r="AA21" s="9"/>
      <c r="AB21" s="31"/>
      <c r="AC21" s="48"/>
      <c r="AD21" s="50"/>
      <c r="AE21" s="52"/>
      <c r="AF21" s="48"/>
      <c r="AG21" s="58"/>
      <c r="AH21" s="60"/>
      <c r="AL21" s="111"/>
    </row>
    <row r="22" spans="2:38" s="4" customFormat="1" ht="39" customHeight="1" x14ac:dyDescent="0.15">
      <c r="B22" s="53"/>
      <c r="C22" s="53"/>
      <c r="D22" s="115"/>
      <c r="E22" s="53"/>
      <c r="F22" s="53"/>
      <c r="G22" s="53"/>
      <c r="H22" s="53"/>
      <c r="I22" s="49"/>
      <c r="J22" s="49"/>
      <c r="K22" s="63"/>
      <c r="L22" s="63"/>
      <c r="M22" s="61">
        <f t="shared" ref="M22" si="13">K22</f>
        <v>0</v>
      </c>
      <c r="N22" s="61">
        <f t="shared" ref="N22" si="14">L22</f>
        <v>0</v>
      </c>
      <c r="O22" s="49"/>
      <c r="P22" s="51"/>
      <c r="Q22" s="9"/>
      <c r="R22" s="31"/>
      <c r="S22" s="47">
        <f>P22+R22+R23</f>
        <v>0</v>
      </c>
      <c r="T22" s="49"/>
      <c r="U22" s="51"/>
      <c r="V22" s="9"/>
      <c r="W22" s="31"/>
      <c r="X22" s="47">
        <f>U22+W22+W23</f>
        <v>0</v>
      </c>
      <c r="Y22" s="49"/>
      <c r="Z22" s="51"/>
      <c r="AA22" s="9"/>
      <c r="AB22" s="31"/>
      <c r="AC22" s="47">
        <f>Z22+AB22+AB23</f>
        <v>0</v>
      </c>
      <c r="AD22" s="49"/>
      <c r="AE22" s="51"/>
      <c r="AF22" s="47">
        <f t="shared" ref="AF22" si="15">AE22</f>
        <v>0</v>
      </c>
      <c r="AG22" s="57" t="e">
        <f>(S22+X22+AC22+AF22)/AL22</f>
        <v>#DIV/0!</v>
      </c>
      <c r="AH22" s="59"/>
      <c r="AL22" s="111">
        <f>COUNTIF(S22,"&gt;0")+COUNTIF(X22,"&gt;0")+COUNTIF(AC22,"&gt;0")+COUNTIF(AF22,"&gt;0")</f>
        <v>0</v>
      </c>
    </row>
    <row r="23" spans="2:38" s="4" customFormat="1" ht="39" customHeight="1" x14ac:dyDescent="0.15">
      <c r="B23" s="54"/>
      <c r="C23" s="54"/>
      <c r="D23" s="116"/>
      <c r="E23" s="54"/>
      <c r="F23" s="54"/>
      <c r="G23" s="54"/>
      <c r="H23" s="54"/>
      <c r="I23" s="50"/>
      <c r="J23" s="50"/>
      <c r="K23" s="64"/>
      <c r="L23" s="64"/>
      <c r="M23" s="62"/>
      <c r="N23" s="62"/>
      <c r="O23" s="50"/>
      <c r="P23" s="52"/>
      <c r="Q23" s="9"/>
      <c r="R23" s="31"/>
      <c r="S23" s="48"/>
      <c r="T23" s="50"/>
      <c r="U23" s="52"/>
      <c r="V23" s="9"/>
      <c r="W23" s="31"/>
      <c r="X23" s="48"/>
      <c r="Y23" s="50"/>
      <c r="Z23" s="52"/>
      <c r="AA23" s="9"/>
      <c r="AB23" s="31"/>
      <c r="AC23" s="48"/>
      <c r="AD23" s="50"/>
      <c r="AE23" s="52"/>
      <c r="AF23" s="48"/>
      <c r="AG23" s="58"/>
      <c r="AH23" s="60"/>
      <c r="AL23" s="111"/>
    </row>
    <row r="24" spans="2:38" s="4" customFormat="1" ht="39" customHeight="1" x14ac:dyDescent="0.15">
      <c r="B24" s="53"/>
      <c r="C24" s="53"/>
      <c r="D24" s="115"/>
      <c r="E24" s="53"/>
      <c r="F24" s="53"/>
      <c r="G24" s="53"/>
      <c r="H24" s="53"/>
      <c r="I24" s="49"/>
      <c r="J24" s="49"/>
      <c r="K24" s="63"/>
      <c r="L24" s="63"/>
      <c r="M24" s="61">
        <f t="shared" ref="M24" si="16">K24</f>
        <v>0</v>
      </c>
      <c r="N24" s="61">
        <f t="shared" ref="N24" si="17">L24</f>
        <v>0</v>
      </c>
      <c r="O24" s="49"/>
      <c r="P24" s="51"/>
      <c r="Q24" s="9"/>
      <c r="R24" s="31"/>
      <c r="S24" s="47">
        <f>P24+R24+R25</f>
        <v>0</v>
      </c>
      <c r="T24" s="49"/>
      <c r="U24" s="51"/>
      <c r="V24" s="9"/>
      <c r="W24" s="31"/>
      <c r="X24" s="47">
        <f>U24+W24+W25</f>
        <v>0</v>
      </c>
      <c r="Y24" s="49"/>
      <c r="Z24" s="51"/>
      <c r="AA24" s="9"/>
      <c r="AB24" s="31"/>
      <c r="AC24" s="47">
        <f>Z24+AB24+AB25</f>
        <v>0</v>
      </c>
      <c r="AD24" s="49"/>
      <c r="AE24" s="51"/>
      <c r="AF24" s="47">
        <f t="shared" ref="AF24" si="18">AE24</f>
        <v>0</v>
      </c>
      <c r="AG24" s="57" t="e">
        <f>(S24+X24+AC24+AF24)/AL24</f>
        <v>#DIV/0!</v>
      </c>
      <c r="AH24" s="59"/>
      <c r="AL24" s="111">
        <f>COUNTIF(S24,"&gt;0")+COUNTIF(X24,"&gt;0")+COUNTIF(AC24,"&gt;0")+COUNTIF(AF24,"&gt;0")</f>
        <v>0</v>
      </c>
    </row>
    <row r="25" spans="2:38" s="4" customFormat="1" ht="39" customHeight="1" x14ac:dyDescent="0.15">
      <c r="B25" s="54"/>
      <c r="C25" s="54"/>
      <c r="D25" s="116"/>
      <c r="E25" s="54"/>
      <c r="F25" s="54"/>
      <c r="G25" s="54"/>
      <c r="H25" s="54"/>
      <c r="I25" s="50"/>
      <c r="J25" s="50"/>
      <c r="K25" s="64"/>
      <c r="L25" s="64"/>
      <c r="M25" s="62"/>
      <c r="N25" s="62"/>
      <c r="O25" s="50"/>
      <c r="P25" s="52"/>
      <c r="Q25" s="9"/>
      <c r="R25" s="31"/>
      <c r="S25" s="48"/>
      <c r="T25" s="50"/>
      <c r="U25" s="52"/>
      <c r="V25" s="9"/>
      <c r="W25" s="31"/>
      <c r="X25" s="48"/>
      <c r="Y25" s="50"/>
      <c r="Z25" s="52"/>
      <c r="AA25" s="9"/>
      <c r="AB25" s="31"/>
      <c r="AC25" s="48"/>
      <c r="AD25" s="50"/>
      <c r="AE25" s="52"/>
      <c r="AF25" s="48"/>
      <c r="AG25" s="58"/>
      <c r="AH25" s="60"/>
      <c r="AL25" s="111"/>
    </row>
    <row r="26" spans="2:38" s="4" customFormat="1" ht="39" customHeight="1" x14ac:dyDescent="0.15">
      <c r="B26" s="53"/>
      <c r="C26" s="53"/>
      <c r="D26" s="115"/>
      <c r="E26" s="53"/>
      <c r="F26" s="53"/>
      <c r="G26" s="53"/>
      <c r="H26" s="53"/>
      <c r="I26" s="49"/>
      <c r="J26" s="49"/>
      <c r="K26" s="63"/>
      <c r="L26" s="63"/>
      <c r="M26" s="61">
        <f t="shared" ref="M26" si="19">K26</f>
        <v>0</v>
      </c>
      <c r="N26" s="61">
        <f t="shared" ref="N26" si="20">L26</f>
        <v>0</v>
      </c>
      <c r="O26" s="49"/>
      <c r="P26" s="51"/>
      <c r="Q26" s="9"/>
      <c r="R26" s="31"/>
      <c r="S26" s="47">
        <f>P26+R26+R27</f>
        <v>0</v>
      </c>
      <c r="T26" s="49"/>
      <c r="U26" s="51"/>
      <c r="V26" s="9"/>
      <c r="W26" s="31"/>
      <c r="X26" s="47">
        <f>U26+W26+W27</f>
        <v>0</v>
      </c>
      <c r="Y26" s="49"/>
      <c r="Z26" s="51"/>
      <c r="AA26" s="9"/>
      <c r="AB26" s="31"/>
      <c r="AC26" s="47">
        <f>Z26+AB26+AB27</f>
        <v>0</v>
      </c>
      <c r="AD26" s="49"/>
      <c r="AE26" s="51"/>
      <c r="AF26" s="47">
        <f t="shared" ref="AF26" si="21">AE26</f>
        <v>0</v>
      </c>
      <c r="AG26" s="57" t="e">
        <f>(S26+X26+AC26+AF26)/AL26</f>
        <v>#DIV/0!</v>
      </c>
      <c r="AH26" s="59"/>
      <c r="AL26" s="111">
        <f>COUNTIF(S26,"&gt;0")+COUNTIF(X26,"&gt;0")+COUNTIF(AC26,"&gt;0")+COUNTIF(AF26,"&gt;0")</f>
        <v>0</v>
      </c>
    </row>
    <row r="27" spans="2:38" s="4" customFormat="1" ht="39" customHeight="1" x14ac:dyDescent="0.15">
      <c r="B27" s="54"/>
      <c r="C27" s="54"/>
      <c r="D27" s="116"/>
      <c r="E27" s="54"/>
      <c r="F27" s="54"/>
      <c r="G27" s="54"/>
      <c r="H27" s="54"/>
      <c r="I27" s="50"/>
      <c r="J27" s="50"/>
      <c r="K27" s="64"/>
      <c r="L27" s="64"/>
      <c r="M27" s="62"/>
      <c r="N27" s="62"/>
      <c r="O27" s="50"/>
      <c r="P27" s="52"/>
      <c r="Q27" s="9"/>
      <c r="R27" s="31"/>
      <c r="S27" s="48"/>
      <c r="T27" s="50"/>
      <c r="U27" s="52"/>
      <c r="V27" s="9"/>
      <c r="W27" s="31"/>
      <c r="X27" s="48"/>
      <c r="Y27" s="50"/>
      <c r="Z27" s="52"/>
      <c r="AA27" s="9"/>
      <c r="AB27" s="31"/>
      <c r="AC27" s="48"/>
      <c r="AD27" s="50"/>
      <c r="AE27" s="52"/>
      <c r="AF27" s="48"/>
      <c r="AG27" s="58"/>
      <c r="AH27" s="60"/>
      <c r="AL27" s="111"/>
    </row>
    <row r="28" spans="2:38" s="4" customFormat="1" ht="39" customHeight="1" x14ac:dyDescent="0.15">
      <c r="B28" s="53"/>
      <c r="C28" s="53"/>
      <c r="D28" s="115"/>
      <c r="E28" s="53"/>
      <c r="F28" s="53"/>
      <c r="G28" s="53"/>
      <c r="H28" s="53"/>
      <c r="I28" s="49"/>
      <c r="J28" s="49"/>
      <c r="K28" s="63"/>
      <c r="L28" s="63"/>
      <c r="M28" s="61">
        <f t="shared" ref="M28" si="22">K28</f>
        <v>0</v>
      </c>
      <c r="N28" s="61">
        <f t="shared" ref="N28" si="23">L28</f>
        <v>0</v>
      </c>
      <c r="O28" s="49"/>
      <c r="P28" s="51"/>
      <c r="Q28" s="9"/>
      <c r="R28" s="31"/>
      <c r="S28" s="47">
        <f>P28+R28+R29</f>
        <v>0</v>
      </c>
      <c r="T28" s="49"/>
      <c r="U28" s="51"/>
      <c r="V28" s="9"/>
      <c r="W28" s="31"/>
      <c r="X28" s="47">
        <f>U28+W28+W29</f>
        <v>0</v>
      </c>
      <c r="Y28" s="49"/>
      <c r="Z28" s="51"/>
      <c r="AA28" s="9"/>
      <c r="AB28" s="31"/>
      <c r="AC28" s="47">
        <f>Z28+AB28+AB29</f>
        <v>0</v>
      </c>
      <c r="AD28" s="49"/>
      <c r="AE28" s="51"/>
      <c r="AF28" s="47">
        <f t="shared" ref="AF28" si="24">AE28</f>
        <v>0</v>
      </c>
      <c r="AG28" s="57" t="e">
        <f>(S28+X28+AC28+AF28)/AL28</f>
        <v>#DIV/0!</v>
      </c>
      <c r="AH28" s="59"/>
      <c r="AL28" s="111">
        <f>COUNTIF(S28,"&gt;0")+COUNTIF(X28,"&gt;0")+COUNTIF(AC28,"&gt;0")+COUNTIF(AF28,"&gt;0")</f>
        <v>0</v>
      </c>
    </row>
    <row r="29" spans="2:38" s="4" customFormat="1" ht="39" customHeight="1" x14ac:dyDescent="0.15">
      <c r="B29" s="54"/>
      <c r="C29" s="54"/>
      <c r="D29" s="116"/>
      <c r="E29" s="54"/>
      <c r="F29" s="54"/>
      <c r="G29" s="54"/>
      <c r="H29" s="54"/>
      <c r="I29" s="50"/>
      <c r="J29" s="50"/>
      <c r="K29" s="64"/>
      <c r="L29" s="64"/>
      <c r="M29" s="62"/>
      <c r="N29" s="62"/>
      <c r="O29" s="50"/>
      <c r="P29" s="52"/>
      <c r="Q29" s="9"/>
      <c r="R29" s="31"/>
      <c r="S29" s="48"/>
      <c r="T29" s="50"/>
      <c r="U29" s="52"/>
      <c r="V29" s="9"/>
      <c r="W29" s="31"/>
      <c r="X29" s="48"/>
      <c r="Y29" s="50"/>
      <c r="Z29" s="52"/>
      <c r="AA29" s="9"/>
      <c r="AB29" s="31"/>
      <c r="AC29" s="48"/>
      <c r="AD29" s="50"/>
      <c r="AE29" s="52"/>
      <c r="AF29" s="48"/>
      <c r="AG29" s="58"/>
      <c r="AH29" s="60"/>
      <c r="AL29" s="111"/>
    </row>
    <row r="30" spans="2:38" s="4" customFormat="1" ht="39" customHeight="1" x14ac:dyDescent="0.15">
      <c r="B30" s="53"/>
      <c r="C30" s="53"/>
      <c r="D30" s="115"/>
      <c r="E30" s="53"/>
      <c r="F30" s="53"/>
      <c r="G30" s="53"/>
      <c r="H30" s="53"/>
      <c r="I30" s="49"/>
      <c r="J30" s="49"/>
      <c r="K30" s="63"/>
      <c r="L30" s="63"/>
      <c r="M30" s="61">
        <f t="shared" ref="M30" si="25">K30</f>
        <v>0</v>
      </c>
      <c r="N30" s="61">
        <f t="shared" ref="N30" si="26">L30</f>
        <v>0</v>
      </c>
      <c r="O30" s="49"/>
      <c r="P30" s="51"/>
      <c r="Q30" s="9"/>
      <c r="R30" s="31"/>
      <c r="S30" s="47">
        <f>P30+R30+R31</f>
        <v>0</v>
      </c>
      <c r="T30" s="49"/>
      <c r="U30" s="51"/>
      <c r="V30" s="9"/>
      <c r="W30" s="31"/>
      <c r="X30" s="47">
        <f>U30+W30+W31</f>
        <v>0</v>
      </c>
      <c r="Y30" s="49"/>
      <c r="Z30" s="51"/>
      <c r="AA30" s="9"/>
      <c r="AB30" s="31"/>
      <c r="AC30" s="47">
        <f>Z30+AB30+AB31</f>
        <v>0</v>
      </c>
      <c r="AD30" s="49"/>
      <c r="AE30" s="51"/>
      <c r="AF30" s="47">
        <f t="shared" ref="AF30" si="27">AE30</f>
        <v>0</v>
      </c>
      <c r="AG30" s="57" t="e">
        <f>(S30+X30+AC30+AF30)/AL30</f>
        <v>#DIV/0!</v>
      </c>
      <c r="AH30" s="59"/>
      <c r="AL30" s="111">
        <f>COUNTIF(S30,"&gt;0")+COUNTIF(X30,"&gt;0")+COUNTIF(AC30,"&gt;0")+COUNTIF(AF30,"&gt;0")</f>
        <v>0</v>
      </c>
    </row>
    <row r="31" spans="2:38" s="4" customFormat="1" ht="39" customHeight="1" x14ac:dyDescent="0.15">
      <c r="B31" s="54"/>
      <c r="C31" s="54"/>
      <c r="D31" s="116"/>
      <c r="E31" s="54"/>
      <c r="F31" s="54"/>
      <c r="G31" s="54"/>
      <c r="H31" s="54"/>
      <c r="I31" s="50"/>
      <c r="J31" s="50"/>
      <c r="K31" s="64"/>
      <c r="L31" s="64"/>
      <c r="M31" s="62"/>
      <c r="N31" s="62"/>
      <c r="O31" s="50"/>
      <c r="P31" s="52"/>
      <c r="Q31" s="9"/>
      <c r="R31" s="31"/>
      <c r="S31" s="48"/>
      <c r="T31" s="50"/>
      <c r="U31" s="52"/>
      <c r="V31" s="9"/>
      <c r="W31" s="31"/>
      <c r="X31" s="48"/>
      <c r="Y31" s="50"/>
      <c r="Z31" s="52"/>
      <c r="AA31" s="9"/>
      <c r="AB31" s="31"/>
      <c r="AC31" s="48"/>
      <c r="AD31" s="50"/>
      <c r="AE31" s="52"/>
      <c r="AF31" s="48"/>
      <c r="AG31" s="58"/>
      <c r="AH31" s="60"/>
      <c r="AL31" s="111"/>
    </row>
    <row r="32" spans="2:38" s="4" customFormat="1" ht="39" customHeight="1" x14ac:dyDescent="0.15">
      <c r="B32" s="53"/>
      <c r="C32" s="53"/>
      <c r="D32" s="115"/>
      <c r="E32" s="53"/>
      <c r="F32" s="53"/>
      <c r="G32" s="53"/>
      <c r="H32" s="53"/>
      <c r="I32" s="49"/>
      <c r="J32" s="49"/>
      <c r="K32" s="63"/>
      <c r="L32" s="63"/>
      <c r="M32" s="61">
        <f t="shared" ref="M32" si="28">K32</f>
        <v>0</v>
      </c>
      <c r="N32" s="61">
        <f t="shared" ref="N32" si="29">L32</f>
        <v>0</v>
      </c>
      <c r="O32" s="49"/>
      <c r="P32" s="51"/>
      <c r="Q32" s="9"/>
      <c r="R32" s="31"/>
      <c r="S32" s="47">
        <f>P32+R32+R33</f>
        <v>0</v>
      </c>
      <c r="T32" s="49"/>
      <c r="U32" s="51"/>
      <c r="V32" s="9"/>
      <c r="W32" s="31"/>
      <c r="X32" s="47">
        <f>U32+W32+W33</f>
        <v>0</v>
      </c>
      <c r="Y32" s="49"/>
      <c r="Z32" s="51"/>
      <c r="AA32" s="9"/>
      <c r="AB32" s="31"/>
      <c r="AC32" s="47">
        <f>Z32+AB32+AB33</f>
        <v>0</v>
      </c>
      <c r="AD32" s="49"/>
      <c r="AE32" s="51"/>
      <c r="AF32" s="47">
        <f t="shared" ref="AF32" si="30">AE32</f>
        <v>0</v>
      </c>
      <c r="AG32" s="57" t="e">
        <f>(S32+X32+AC32+AF32)/AL32</f>
        <v>#DIV/0!</v>
      </c>
      <c r="AH32" s="59"/>
      <c r="AL32" s="111">
        <f>COUNTIF(S32,"&gt;0")+COUNTIF(X32,"&gt;0")+COUNTIF(AC32,"&gt;0")+COUNTIF(AF32,"&gt;0")</f>
        <v>0</v>
      </c>
    </row>
    <row r="33" spans="2:38" s="4" customFormat="1" ht="39" customHeight="1" thickBot="1" x14ac:dyDescent="0.2">
      <c r="B33" s="54"/>
      <c r="C33" s="54"/>
      <c r="D33" s="116"/>
      <c r="E33" s="54"/>
      <c r="F33" s="54"/>
      <c r="G33" s="54"/>
      <c r="H33" s="54"/>
      <c r="I33" s="50"/>
      <c r="J33" s="50"/>
      <c r="K33" s="64"/>
      <c r="L33" s="64"/>
      <c r="M33" s="62"/>
      <c r="N33" s="62"/>
      <c r="O33" s="50"/>
      <c r="P33" s="52"/>
      <c r="Q33" s="9"/>
      <c r="R33" s="31"/>
      <c r="S33" s="48"/>
      <c r="T33" s="50"/>
      <c r="U33" s="52"/>
      <c r="V33" s="9"/>
      <c r="W33" s="31"/>
      <c r="X33" s="48"/>
      <c r="Y33" s="50"/>
      <c r="Z33" s="52"/>
      <c r="AA33" s="9"/>
      <c r="AB33" s="31"/>
      <c r="AC33" s="48"/>
      <c r="AD33" s="50"/>
      <c r="AE33" s="52"/>
      <c r="AF33" s="48"/>
      <c r="AG33" s="58"/>
      <c r="AH33" s="60"/>
      <c r="AL33" s="111"/>
    </row>
    <row r="34" spans="2:38" s="3" customFormat="1" ht="51.75" customHeight="1" thickTop="1" x14ac:dyDescent="0.15">
      <c r="B34" s="86" t="s">
        <v>6</v>
      </c>
      <c r="C34" s="87"/>
      <c r="D34" s="87"/>
      <c r="E34" s="87"/>
      <c r="F34" s="88"/>
      <c r="G34" s="35"/>
      <c r="H34" s="32"/>
      <c r="I34" s="26"/>
      <c r="J34" s="26"/>
      <c r="K34" s="19">
        <f>SUM(K9:K33)</f>
        <v>0</v>
      </c>
      <c r="L34" s="19">
        <f>SUM(L9:L33)</f>
        <v>0</v>
      </c>
      <c r="M34" s="19">
        <f>SUM(M9:M33)</f>
        <v>0</v>
      </c>
      <c r="N34" s="19">
        <f>SUM(N9:N33)</f>
        <v>0</v>
      </c>
      <c r="O34" s="13"/>
      <c r="P34" s="13"/>
      <c r="Q34" s="13"/>
      <c r="R34" s="13"/>
      <c r="S34" s="13"/>
      <c r="T34" s="13"/>
      <c r="U34" s="13"/>
      <c r="V34" s="13"/>
      <c r="W34" s="13"/>
      <c r="X34" s="13"/>
      <c r="Y34" s="13"/>
      <c r="Z34" s="13"/>
      <c r="AA34" s="13"/>
      <c r="AB34" s="13"/>
      <c r="AC34" s="13"/>
      <c r="AD34" s="13"/>
      <c r="AE34" s="13"/>
      <c r="AF34" s="13"/>
      <c r="AG34" s="14"/>
      <c r="AH34" s="7"/>
    </row>
    <row r="36" spans="2:38" ht="34.5" customHeight="1" x14ac:dyDescent="0.15"/>
    <row r="37" spans="2:38" x14ac:dyDescent="0.15">
      <c r="B37" s="2" t="s">
        <v>0</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43" spans="2:38" ht="13.5" hidden="1" customHeight="1" x14ac:dyDescent="0.15"/>
    <row r="44" spans="2:38" ht="13.5" hidden="1" customHeight="1" x14ac:dyDescent="0.15"/>
    <row r="45" spans="2:38" ht="13.5" hidden="1" customHeight="1" x14ac:dyDescent="0.15"/>
    <row r="46" spans="2:38" ht="13.5" hidden="1" customHeight="1" x14ac:dyDescent="0.15"/>
    <row r="47" spans="2:38" ht="13.5" hidden="1" customHeight="1" x14ac:dyDescent="0.15"/>
    <row r="48" spans="2:38" ht="13.5" hidden="1" customHeight="1" x14ac:dyDescent="0.15"/>
  </sheetData>
  <mergeCells count="389">
    <mergeCell ref="AL28:AL29"/>
    <mergeCell ref="AL30:AL31"/>
    <mergeCell ref="AL32:AL33"/>
    <mergeCell ref="AL8:AL9"/>
    <mergeCell ref="AL10:AL11"/>
    <mergeCell ref="AL12:AL13"/>
    <mergeCell ref="AL14:AL15"/>
    <mergeCell ref="AL16:AL17"/>
    <mergeCell ref="AL18:AL19"/>
    <mergeCell ref="AL20:AL21"/>
    <mergeCell ref="AL22:AL23"/>
    <mergeCell ref="AL24:AL25"/>
    <mergeCell ref="AL6:AL7"/>
    <mergeCell ref="AL26:AL27"/>
    <mergeCell ref="I4:L6"/>
    <mergeCell ref="M4:N6"/>
    <mergeCell ref="O4:AF4"/>
    <mergeCell ref="Q6:R6"/>
    <mergeCell ref="AD6:AE6"/>
    <mergeCell ref="AG4:AG7"/>
    <mergeCell ref="AH4:AH7"/>
    <mergeCell ref="O5:S5"/>
    <mergeCell ref="AD5:AF5"/>
    <mergeCell ref="O6:P6"/>
    <mergeCell ref="T5:X5"/>
    <mergeCell ref="T6:U6"/>
    <mergeCell ref="V6:W6"/>
    <mergeCell ref="J8:J9"/>
    <mergeCell ref="K8:K9"/>
    <mergeCell ref="N12:N13"/>
    <mergeCell ref="AH10:AH11"/>
    <mergeCell ref="AG10:AG11"/>
    <mergeCell ref="AG12:AG13"/>
    <mergeCell ref="AH12:AH13"/>
    <mergeCell ref="AH14:AH15"/>
    <mergeCell ref="AG14:AG15"/>
    <mergeCell ref="C8:C9"/>
    <mergeCell ref="D8:D9"/>
    <mergeCell ref="E8:E9"/>
    <mergeCell ref="F8:F9"/>
    <mergeCell ref="G8:G9"/>
    <mergeCell ref="H8:H9"/>
    <mergeCell ref="B4:B7"/>
    <mergeCell ref="C4:C7"/>
    <mergeCell ref="D4:D7"/>
    <mergeCell ref="E4:E7"/>
    <mergeCell ref="F4:F7"/>
    <mergeCell ref="G4:G7"/>
    <mergeCell ref="H4:H7"/>
    <mergeCell ref="AF12:AF13"/>
    <mergeCell ref="AE12:AE13"/>
    <mergeCell ref="H10:H11"/>
    <mergeCell ref="AF8:AF9"/>
    <mergeCell ref="AG8:AG9"/>
    <mergeCell ref="AH8:AH9"/>
    <mergeCell ref="B10:B11"/>
    <mergeCell ref="C10:C11"/>
    <mergeCell ref="D10:D11"/>
    <mergeCell ref="E10:E11"/>
    <mergeCell ref="F10:F11"/>
    <mergeCell ref="G10:G11"/>
    <mergeCell ref="S8:S9"/>
    <mergeCell ref="AD8:AD9"/>
    <mergeCell ref="AE8:AE9"/>
    <mergeCell ref="Y8:Y9"/>
    <mergeCell ref="Z8:Z9"/>
    <mergeCell ref="O8:O9"/>
    <mergeCell ref="P8:P9"/>
    <mergeCell ref="I8:I9"/>
    <mergeCell ref="L8:L9"/>
    <mergeCell ref="M8:M9"/>
    <mergeCell ref="N8:N9"/>
    <mergeCell ref="B8:B9"/>
    <mergeCell ref="AF10:AF11"/>
    <mergeCell ref="S10:S11"/>
    <mergeCell ref="AD10:AD11"/>
    <mergeCell ref="L10:L11"/>
    <mergeCell ref="M10:M11"/>
    <mergeCell ref="N10:N11"/>
    <mergeCell ref="O10:O11"/>
    <mergeCell ref="P10:P11"/>
    <mergeCell ref="I10:I11"/>
    <mergeCell ref="J10:J11"/>
    <mergeCell ref="K10:K11"/>
    <mergeCell ref="B14:B15"/>
    <mergeCell ref="C14:C15"/>
    <mergeCell ref="D14:D15"/>
    <mergeCell ref="E14:E15"/>
    <mergeCell ref="F14:F15"/>
    <mergeCell ref="G14:G15"/>
    <mergeCell ref="S12:S13"/>
    <mergeCell ref="AD12:AD13"/>
    <mergeCell ref="Y12:Y13"/>
    <mergeCell ref="Z12:Z13"/>
    <mergeCell ref="O12:O13"/>
    <mergeCell ref="P12:P13"/>
    <mergeCell ref="I12:I13"/>
    <mergeCell ref="J12:J13"/>
    <mergeCell ref="K12:K13"/>
    <mergeCell ref="L12:L13"/>
    <mergeCell ref="M12:M13"/>
    <mergeCell ref="B12:B13"/>
    <mergeCell ref="C12:C13"/>
    <mergeCell ref="D12:D13"/>
    <mergeCell ref="E12:E13"/>
    <mergeCell ref="F12:F13"/>
    <mergeCell ref="G12:G13"/>
    <mergeCell ref="H12:H13"/>
    <mergeCell ref="E16:E17"/>
    <mergeCell ref="F16:F17"/>
    <mergeCell ref="G16:G17"/>
    <mergeCell ref="H16:H17"/>
    <mergeCell ref="AE14:AE15"/>
    <mergeCell ref="AF14:AF15"/>
    <mergeCell ref="S14:S15"/>
    <mergeCell ref="AD14:AD15"/>
    <mergeCell ref="L14:L15"/>
    <mergeCell ref="M14:M15"/>
    <mergeCell ref="N14:N15"/>
    <mergeCell ref="O14:O15"/>
    <mergeCell ref="P14:P15"/>
    <mergeCell ref="I14:I15"/>
    <mergeCell ref="J14:J15"/>
    <mergeCell ref="K14:K15"/>
    <mergeCell ref="H14:H15"/>
    <mergeCell ref="T16:T17"/>
    <mergeCell ref="U16:U17"/>
    <mergeCell ref="B18:B19"/>
    <mergeCell ref="C18:C19"/>
    <mergeCell ref="D18:D19"/>
    <mergeCell ref="E18:E19"/>
    <mergeCell ref="F18:F19"/>
    <mergeCell ref="G18:G19"/>
    <mergeCell ref="S16:S17"/>
    <mergeCell ref="AD16:AD17"/>
    <mergeCell ref="Y16:Y17"/>
    <mergeCell ref="Z16:Z17"/>
    <mergeCell ref="O16:O17"/>
    <mergeCell ref="P16:P17"/>
    <mergeCell ref="I16:I17"/>
    <mergeCell ref="J16:J17"/>
    <mergeCell ref="K16:K17"/>
    <mergeCell ref="L16:L17"/>
    <mergeCell ref="M16:M17"/>
    <mergeCell ref="N16:N17"/>
    <mergeCell ref="O18:O19"/>
    <mergeCell ref="P18:P19"/>
    <mergeCell ref="I18:I19"/>
    <mergeCell ref="B16:B17"/>
    <mergeCell ref="C16:C17"/>
    <mergeCell ref="D16:D17"/>
    <mergeCell ref="J18:J19"/>
    <mergeCell ref="K18:K19"/>
    <mergeCell ref="H18:H19"/>
    <mergeCell ref="AF16:AF17"/>
    <mergeCell ref="AG16:AG17"/>
    <mergeCell ref="AH16:AH17"/>
    <mergeCell ref="AE16:AE17"/>
    <mergeCell ref="I20:I21"/>
    <mergeCell ref="J20:J21"/>
    <mergeCell ref="K20:K21"/>
    <mergeCell ref="L20:L21"/>
    <mergeCell ref="M20:M21"/>
    <mergeCell ref="N20:N21"/>
    <mergeCell ref="AH18:AH19"/>
    <mergeCell ref="AG18:AG19"/>
    <mergeCell ref="AC16:AC17"/>
    <mergeCell ref="X16:X17"/>
    <mergeCell ref="AC20:AC21"/>
    <mergeCell ref="T20:T21"/>
    <mergeCell ref="U20:U21"/>
    <mergeCell ref="X20:X21"/>
    <mergeCell ref="AF18:AF19"/>
    <mergeCell ref="S18:S19"/>
    <mergeCell ref="AD18:AD19"/>
    <mergeCell ref="L18:L19"/>
    <mergeCell ref="M18:M19"/>
    <mergeCell ref="N18:N19"/>
    <mergeCell ref="Y18:Y19"/>
    <mergeCell ref="Z18:Z19"/>
    <mergeCell ref="AC18:AC19"/>
    <mergeCell ref="T18:T19"/>
    <mergeCell ref="U18:U19"/>
    <mergeCell ref="X18:X19"/>
    <mergeCell ref="AH20:AH21"/>
    <mergeCell ref="B22:B23"/>
    <mergeCell ref="C22:C23"/>
    <mergeCell ref="D22:D23"/>
    <mergeCell ref="E22:E23"/>
    <mergeCell ref="F22:F23"/>
    <mergeCell ref="G22:G23"/>
    <mergeCell ref="S20:S21"/>
    <mergeCell ref="AD20:AD21"/>
    <mergeCell ref="AE20:AE21"/>
    <mergeCell ref="Y20:Y21"/>
    <mergeCell ref="Z20:Z21"/>
    <mergeCell ref="O20:O21"/>
    <mergeCell ref="P20:P21"/>
    <mergeCell ref="B20:B21"/>
    <mergeCell ref="C20:C21"/>
    <mergeCell ref="D20:D21"/>
    <mergeCell ref="E20:E21"/>
    <mergeCell ref="F20:F21"/>
    <mergeCell ref="G20:G21"/>
    <mergeCell ref="H20:H21"/>
    <mergeCell ref="AH22:AH23"/>
    <mergeCell ref="E24:E25"/>
    <mergeCell ref="F24:F25"/>
    <mergeCell ref="G24:G25"/>
    <mergeCell ref="H24:H25"/>
    <mergeCell ref="AE22:AE23"/>
    <mergeCell ref="AF22:AF23"/>
    <mergeCell ref="H22:H23"/>
    <mergeCell ref="AF20:AF21"/>
    <mergeCell ref="AG20:AG21"/>
    <mergeCell ref="AG22:AG23"/>
    <mergeCell ref="S22:S23"/>
    <mergeCell ref="AD22:AD23"/>
    <mergeCell ref="L22:L23"/>
    <mergeCell ref="M22:M23"/>
    <mergeCell ref="N22:N23"/>
    <mergeCell ref="O22:O23"/>
    <mergeCell ref="P22:P23"/>
    <mergeCell ref="I22:I23"/>
    <mergeCell ref="J22:J23"/>
    <mergeCell ref="K22:K23"/>
    <mergeCell ref="Y22:Y23"/>
    <mergeCell ref="Z22:Z23"/>
    <mergeCell ref="AC22:AC23"/>
    <mergeCell ref="T22:T23"/>
    <mergeCell ref="U22:U23"/>
    <mergeCell ref="X22:X23"/>
    <mergeCell ref="AH24:AH25"/>
    <mergeCell ref="B26:B27"/>
    <mergeCell ref="C26:C27"/>
    <mergeCell ref="D26:D27"/>
    <mergeCell ref="E26:E27"/>
    <mergeCell ref="F26:F27"/>
    <mergeCell ref="G26:G27"/>
    <mergeCell ref="S24:S25"/>
    <mergeCell ref="AD24:AD25"/>
    <mergeCell ref="AE24:AE25"/>
    <mergeCell ref="Y24:Y25"/>
    <mergeCell ref="Z24:Z25"/>
    <mergeCell ref="O24:O25"/>
    <mergeCell ref="P24:P25"/>
    <mergeCell ref="I24:I25"/>
    <mergeCell ref="J24:J25"/>
    <mergeCell ref="K24:K25"/>
    <mergeCell ref="L24:L25"/>
    <mergeCell ref="M24:M25"/>
    <mergeCell ref="N24:N25"/>
    <mergeCell ref="AH26:AH27"/>
    <mergeCell ref="B24:B25"/>
    <mergeCell ref="C24:C25"/>
    <mergeCell ref="D24:D25"/>
    <mergeCell ref="B28:B29"/>
    <mergeCell ref="C28:C29"/>
    <mergeCell ref="D28:D29"/>
    <mergeCell ref="E28:E29"/>
    <mergeCell ref="F28:F29"/>
    <mergeCell ref="G28:G29"/>
    <mergeCell ref="H28:H29"/>
    <mergeCell ref="AE26:AE27"/>
    <mergeCell ref="AF26:AF27"/>
    <mergeCell ref="S26:S27"/>
    <mergeCell ref="AD26:AD27"/>
    <mergeCell ref="L26:L27"/>
    <mergeCell ref="M26:M27"/>
    <mergeCell ref="N26:N27"/>
    <mergeCell ref="O26:O27"/>
    <mergeCell ref="P26:P27"/>
    <mergeCell ref="I26:I27"/>
    <mergeCell ref="J26:J27"/>
    <mergeCell ref="K26:K27"/>
    <mergeCell ref="H26:H27"/>
    <mergeCell ref="T26:T27"/>
    <mergeCell ref="U26:U27"/>
    <mergeCell ref="X26:X27"/>
    <mergeCell ref="AF32:AF33"/>
    <mergeCell ref="AG32:AG33"/>
    <mergeCell ref="AF28:AF29"/>
    <mergeCell ref="AG28:AG29"/>
    <mergeCell ref="AH28:AH29"/>
    <mergeCell ref="B30:B31"/>
    <mergeCell ref="C30:C31"/>
    <mergeCell ref="D30:D31"/>
    <mergeCell ref="E30:E31"/>
    <mergeCell ref="F30:F31"/>
    <mergeCell ref="G30:G31"/>
    <mergeCell ref="S28:S29"/>
    <mergeCell ref="AD28:AD29"/>
    <mergeCell ref="AE28:AE29"/>
    <mergeCell ref="Y28:Y29"/>
    <mergeCell ref="Z28:Z29"/>
    <mergeCell ref="O28:O29"/>
    <mergeCell ref="P28:P29"/>
    <mergeCell ref="I28:I29"/>
    <mergeCell ref="J28:J29"/>
    <mergeCell ref="K28:K29"/>
    <mergeCell ref="L28:L29"/>
    <mergeCell ref="M28:M29"/>
    <mergeCell ref="N28:N29"/>
    <mergeCell ref="L30:L31"/>
    <mergeCell ref="M30:M31"/>
    <mergeCell ref="N30:N31"/>
    <mergeCell ref="O30:O31"/>
    <mergeCell ref="P30:P31"/>
    <mergeCell ref="I30:I31"/>
    <mergeCell ref="J30:J31"/>
    <mergeCell ref="K30:K31"/>
    <mergeCell ref="H30:H31"/>
    <mergeCell ref="AC32:AC33"/>
    <mergeCell ref="Y5:AC5"/>
    <mergeCell ref="Y6:Z6"/>
    <mergeCell ref="AA6:AB6"/>
    <mergeCell ref="S32:S33"/>
    <mergeCell ref="AD32:AD33"/>
    <mergeCell ref="AE32:AE33"/>
    <mergeCell ref="Y32:Y33"/>
    <mergeCell ref="Z32:Z33"/>
    <mergeCell ref="AC8:AC9"/>
    <mergeCell ref="Y10:Y11"/>
    <mergeCell ref="Z10:Z11"/>
    <mergeCell ref="AC10:AC11"/>
    <mergeCell ref="AC12:AC13"/>
    <mergeCell ref="Y14:Y15"/>
    <mergeCell ref="Z14:Z15"/>
    <mergeCell ref="AC14:AC15"/>
    <mergeCell ref="T8:T9"/>
    <mergeCell ref="U8:U9"/>
    <mergeCell ref="AE18:AE19"/>
    <mergeCell ref="AE10:AE11"/>
    <mergeCell ref="T32:T33"/>
    <mergeCell ref="U32:U33"/>
    <mergeCell ref="X32:X33"/>
    <mergeCell ref="S30:S31"/>
    <mergeCell ref="T30:T31"/>
    <mergeCell ref="U30:U31"/>
    <mergeCell ref="X30:X31"/>
    <mergeCell ref="AH32:AH33"/>
    <mergeCell ref="B34:F34"/>
    <mergeCell ref="O32:O33"/>
    <mergeCell ref="P32:P33"/>
    <mergeCell ref="I32:I33"/>
    <mergeCell ref="J32:J33"/>
    <mergeCell ref="K32:K33"/>
    <mergeCell ref="L32:L33"/>
    <mergeCell ref="M32:M33"/>
    <mergeCell ref="N32:N33"/>
    <mergeCell ref="G32:G33"/>
    <mergeCell ref="H32:H33"/>
    <mergeCell ref="B32:B33"/>
    <mergeCell ref="C32:C33"/>
    <mergeCell ref="D32:D33"/>
    <mergeCell ref="E32:E33"/>
    <mergeCell ref="F32:F33"/>
    <mergeCell ref="AH30:AH31"/>
    <mergeCell ref="AE30:AE31"/>
    <mergeCell ref="AF30:AF31"/>
    <mergeCell ref="AG30:AG31"/>
    <mergeCell ref="AD30:AD31"/>
    <mergeCell ref="AC28:AC29"/>
    <mergeCell ref="Y30:Y31"/>
    <mergeCell ref="Z30:Z31"/>
    <mergeCell ref="AC30:AC31"/>
    <mergeCell ref="AC24:AC25"/>
    <mergeCell ref="Y26:Y27"/>
    <mergeCell ref="Z26:Z27"/>
    <mergeCell ref="AC26:AC27"/>
    <mergeCell ref="AG26:AG27"/>
    <mergeCell ref="AF24:AF25"/>
    <mergeCell ref="AG24:AG25"/>
    <mergeCell ref="X8:X9"/>
    <mergeCell ref="T10:T11"/>
    <mergeCell ref="U10:U11"/>
    <mergeCell ref="X10:X11"/>
    <mergeCell ref="T28:T29"/>
    <mergeCell ref="U28:U29"/>
    <mergeCell ref="X28:X29"/>
    <mergeCell ref="T12:T13"/>
    <mergeCell ref="U12:U13"/>
    <mergeCell ref="X12:X13"/>
    <mergeCell ref="T14:T15"/>
    <mergeCell ref="U14:U15"/>
    <mergeCell ref="X14:X15"/>
    <mergeCell ref="T24:T25"/>
    <mergeCell ref="U24:U25"/>
    <mergeCell ref="X24:X25"/>
  </mergeCells>
  <phoneticPr fontId="2"/>
  <dataValidations count="5">
    <dataValidation type="list" allowBlank="1" showInputMessage="1" showErrorMessage="1" sqref="C8 C10 C12 C14 C16 C18 C20 C22 C24 C26 C30 C32 C28" xr:uid="{B3817265-1FE8-4435-8050-B5868842DF30}">
      <formula1>農政局等名</formula1>
    </dataValidation>
    <dataValidation type="list" allowBlank="1" showInputMessage="1" showErrorMessage="1" sqref="D8:D33" xr:uid="{B73FA966-626A-4716-B2CF-F89ABA1ED6A9}">
      <formula1>INDIRECT(C8)</formula1>
    </dataValidation>
    <dataValidation type="list" allowBlank="1" showInputMessage="1" showErrorMessage="1" sqref="Q8:Q33" xr:uid="{621BE3D4-F997-4622-AD32-F2F6CDCF714F}">
      <formula1>"①実需者との情報交換会,②環境負荷計画等の作成,③品質分析,④新品種又は新技術の導入実証,⑤小麦新規作付,⑥地域計画策定"</formula1>
    </dataValidation>
    <dataValidation type="list" allowBlank="1" showInputMessage="1" showErrorMessage="1" sqref="V8:V33" xr:uid="{C3CD683E-EACD-41FB-A068-D8C42D04BF7D}">
      <formula1>"①実需者との情報交換会,②環境負荷計画等の作成,③品質分析,④新品種又は新技術の導入実証,⑤地域計画策定"</formula1>
    </dataValidation>
    <dataValidation type="list" allowBlank="1" showInputMessage="1" showErrorMessage="1" sqref="AA8:AA33" xr:uid="{A20217E0-E1F5-408B-9C0F-C3C00CC8C1F4}">
      <formula1>"①実需者との情報交換会,②環境負荷計画等の作成,③複数年契約,④新品種又は新技術の導入実証,⑤フレコン出荷,⑥地域計画策定"</formula1>
    </dataValidation>
  </dataValidations>
  <pageMargins left="0.19685039370078741" right="0.11811023622047245" top="0.94488188976377963" bottom="0.35433070866141736" header="0.31496062992125984" footer="0.31496062992125984"/>
  <pageSetup paperSize="8" scale="51"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2EB61A8-96DF-49F1-9A12-19BD1E2E09FA}">
          <x14:formula1>
            <xm:f>'リスト（削除不可）'!$I$25:$I$30</xm:f>
          </x14:formula1>
          <xm:sqref>Y16 Y20 Y18 Y10 Y32 Y26 Y14 Y30 Y12 Y24 Y28 Y8 Y22</xm:sqref>
        </x14:dataValidation>
        <x14:dataValidation type="list" allowBlank="1" showInputMessage="1" showErrorMessage="1" xr:uid="{207F0CEF-DB15-4C8F-8C84-FBCDCF73796F}">
          <x14:formula1>
            <xm:f>'リスト（削除不可）'!$H$25:$H$29</xm:f>
          </x14:formula1>
          <xm:sqref>O8:O33 T8:T33</xm:sqref>
        </x14:dataValidation>
        <x14:dataValidation type="list" allowBlank="1" showInputMessage="1" showErrorMessage="1" xr:uid="{776506C7-B58B-4E54-A460-966D333559D8}">
          <x14:formula1>
            <xm:f>'リスト（削除不可）'!$B$25:$B$39</xm:f>
          </x14:formula1>
          <xm:sqref>H8:H33</xm:sqref>
        </x14:dataValidation>
        <x14:dataValidation type="list" allowBlank="1" showInputMessage="1" showErrorMessage="1" xr:uid="{79B4E12A-657F-4371-A461-18229DF919EF}">
          <x14:formula1>
            <xm:f>'リスト（削除不可）'!$M$25:$M$30</xm:f>
          </x14:formula1>
          <xm:sqref>AD8:AD33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ADE56-97EA-46F0-AF79-3358CB012164}">
  <dimension ref="B3:Q51"/>
  <sheetViews>
    <sheetView workbookViewId="0">
      <selection activeCell="K26" sqref="K26"/>
    </sheetView>
  </sheetViews>
  <sheetFormatPr defaultRowHeight="13.5" x14ac:dyDescent="0.15"/>
  <cols>
    <col min="2" max="2" width="19.125" customWidth="1"/>
    <col min="3" max="3" width="10.625" customWidth="1"/>
    <col min="5" max="5" width="24.625" customWidth="1"/>
    <col min="7" max="7" width="15.5" customWidth="1"/>
    <col min="8" max="9" width="21.875" customWidth="1"/>
    <col min="10" max="10" width="15.375" customWidth="1"/>
    <col min="11" max="11" width="25.75" customWidth="1"/>
    <col min="12" max="12" width="22.625" customWidth="1"/>
    <col min="13" max="13" width="22.375" customWidth="1"/>
    <col min="16" max="17" width="13.125" customWidth="1"/>
  </cols>
  <sheetData>
    <row r="3" spans="2:17" x14ac:dyDescent="0.15">
      <c r="B3" t="s">
        <v>96</v>
      </c>
    </row>
    <row r="4" spans="2:17" x14ac:dyDescent="0.15">
      <c r="B4" s="16" t="s">
        <v>10</v>
      </c>
      <c r="C4" s="16" t="s">
        <v>50</v>
      </c>
      <c r="D4" s="16" t="s">
        <v>26</v>
      </c>
      <c r="E4" s="16" t="s">
        <v>51</v>
      </c>
      <c r="F4" s="16" t="s">
        <v>23</v>
      </c>
      <c r="G4" s="16" t="s">
        <v>55</v>
      </c>
      <c r="H4" s="16" t="s">
        <v>62</v>
      </c>
      <c r="I4" s="16"/>
      <c r="J4" s="16" t="s">
        <v>56</v>
      </c>
      <c r="K4" s="16" t="s">
        <v>63</v>
      </c>
      <c r="L4" s="16" t="s">
        <v>64</v>
      </c>
      <c r="M4" s="16" t="s">
        <v>65</v>
      </c>
      <c r="P4" s="45" t="s">
        <v>98</v>
      </c>
      <c r="Q4" s="45" t="s">
        <v>99</v>
      </c>
    </row>
    <row r="5" spans="2:17" x14ac:dyDescent="0.15">
      <c r="B5" s="15" t="s">
        <v>67</v>
      </c>
      <c r="C5" s="37">
        <v>1000000</v>
      </c>
      <c r="D5" s="23">
        <v>1</v>
      </c>
      <c r="E5" s="17" t="s">
        <v>149</v>
      </c>
      <c r="F5" s="43"/>
      <c r="G5" s="15" t="s">
        <v>52</v>
      </c>
      <c r="H5" s="15" t="s">
        <v>165</v>
      </c>
      <c r="I5" s="15"/>
      <c r="J5" s="15" t="s">
        <v>40</v>
      </c>
      <c r="K5" s="15" t="s">
        <v>182</v>
      </c>
      <c r="L5" s="15" t="s">
        <v>182</v>
      </c>
      <c r="M5" s="15" t="s">
        <v>197</v>
      </c>
      <c r="P5" s="46" t="s">
        <v>27</v>
      </c>
      <c r="Q5" s="46" t="s">
        <v>100</v>
      </c>
    </row>
    <row r="6" spans="2:17" x14ac:dyDescent="0.15">
      <c r="B6" s="23" t="s">
        <v>68</v>
      </c>
      <c r="C6" s="37">
        <v>2000000</v>
      </c>
      <c r="D6" s="23">
        <v>2</v>
      </c>
      <c r="E6" s="17" t="s">
        <v>150</v>
      </c>
      <c r="F6" s="43">
        <v>1000</v>
      </c>
      <c r="G6" s="15" t="s">
        <v>53</v>
      </c>
      <c r="H6" s="15" t="s">
        <v>166</v>
      </c>
      <c r="I6" s="15"/>
      <c r="J6" s="15" t="s">
        <v>35</v>
      </c>
      <c r="K6" s="15" t="s">
        <v>183</v>
      </c>
      <c r="L6" s="15" t="s">
        <v>183</v>
      </c>
      <c r="M6" s="15" t="s">
        <v>198</v>
      </c>
      <c r="P6" t="s">
        <v>28</v>
      </c>
      <c r="Q6" t="s">
        <v>101</v>
      </c>
    </row>
    <row r="7" spans="2:17" x14ac:dyDescent="0.15">
      <c r="B7" s="23" t="s">
        <v>19</v>
      </c>
      <c r="C7" s="37">
        <v>3000000</v>
      </c>
      <c r="D7" s="23">
        <v>3</v>
      </c>
      <c r="E7" s="17" t="s">
        <v>151</v>
      </c>
      <c r="F7" s="43">
        <v>1500</v>
      </c>
      <c r="G7" s="15" t="s">
        <v>54</v>
      </c>
      <c r="H7" s="15" t="s">
        <v>167</v>
      </c>
      <c r="I7" s="15"/>
      <c r="J7" s="15" t="s">
        <v>37</v>
      </c>
      <c r="K7" s="15" t="s">
        <v>184</v>
      </c>
      <c r="L7" s="15" t="s">
        <v>184</v>
      </c>
      <c r="M7" s="15" t="s">
        <v>199</v>
      </c>
      <c r="P7" s="46" t="s">
        <v>22</v>
      </c>
      <c r="Q7" t="s">
        <v>102</v>
      </c>
    </row>
    <row r="8" spans="2:17" x14ac:dyDescent="0.15">
      <c r="B8" s="15" t="s">
        <v>49</v>
      </c>
      <c r="C8" s="37"/>
      <c r="D8" s="15">
        <v>4</v>
      </c>
      <c r="E8" s="17" t="s">
        <v>152</v>
      </c>
      <c r="F8" s="43">
        <v>2000</v>
      </c>
      <c r="G8" s="15" t="s">
        <v>57</v>
      </c>
      <c r="H8" s="15" t="s">
        <v>168</v>
      </c>
      <c r="I8" s="15"/>
      <c r="J8" s="15" t="s">
        <v>39</v>
      </c>
      <c r="K8" s="15" t="s">
        <v>185</v>
      </c>
      <c r="L8" s="15" t="s">
        <v>193</v>
      </c>
      <c r="M8" s="15" t="s">
        <v>200</v>
      </c>
      <c r="P8" t="s">
        <v>29</v>
      </c>
      <c r="Q8" t="s">
        <v>103</v>
      </c>
    </row>
    <row r="9" spans="2:17" x14ac:dyDescent="0.15">
      <c r="B9" s="15" t="s">
        <v>69</v>
      </c>
      <c r="C9" s="37"/>
      <c r="D9" s="24">
        <v>5</v>
      </c>
      <c r="E9" s="15" t="s">
        <v>153</v>
      </c>
      <c r="F9" s="43">
        <v>3000</v>
      </c>
      <c r="G9" s="15" t="s">
        <v>58</v>
      </c>
      <c r="H9" s="15" t="s">
        <v>169</v>
      </c>
      <c r="I9" s="15"/>
      <c r="J9" s="15" t="s">
        <v>47</v>
      </c>
      <c r="K9" s="15" t="s">
        <v>186</v>
      </c>
      <c r="L9" s="15" t="s">
        <v>186</v>
      </c>
      <c r="M9" s="15" t="s">
        <v>201</v>
      </c>
      <c r="P9" s="46" t="s">
        <v>30</v>
      </c>
      <c r="Q9" t="s">
        <v>104</v>
      </c>
    </row>
    <row r="10" spans="2:17" x14ac:dyDescent="0.15">
      <c r="B10" s="15" t="s">
        <v>70</v>
      </c>
      <c r="C10" s="37"/>
      <c r="D10" s="24">
        <v>6</v>
      </c>
      <c r="E10" s="15" t="s">
        <v>154</v>
      </c>
      <c r="F10" s="43">
        <v>5000</v>
      </c>
      <c r="G10" s="15" t="s">
        <v>59</v>
      </c>
      <c r="H10" s="15" t="s">
        <v>170</v>
      </c>
      <c r="I10" s="15"/>
      <c r="J10" s="15" t="s">
        <v>38</v>
      </c>
      <c r="K10" s="15" t="s">
        <v>187</v>
      </c>
      <c r="L10" s="15" t="s">
        <v>194</v>
      </c>
      <c r="M10" s="39" t="s">
        <v>202</v>
      </c>
      <c r="P10" t="s">
        <v>31</v>
      </c>
      <c r="Q10" t="s">
        <v>105</v>
      </c>
    </row>
    <row r="11" spans="2:17" x14ac:dyDescent="0.15">
      <c r="B11" s="15" t="s">
        <v>76</v>
      </c>
      <c r="C11" s="37"/>
      <c r="D11" s="24">
        <v>7</v>
      </c>
      <c r="E11" s="15" t="s">
        <v>155</v>
      </c>
      <c r="F11" s="43">
        <v>7500</v>
      </c>
      <c r="G11" s="15" t="s">
        <v>60</v>
      </c>
      <c r="H11" s="15" t="s">
        <v>171</v>
      </c>
      <c r="I11" s="15"/>
      <c r="J11" s="15"/>
      <c r="K11" s="15"/>
      <c r="L11" s="15"/>
      <c r="M11" s="15"/>
      <c r="P11" s="46" t="s">
        <v>32</v>
      </c>
      <c r="Q11" t="s">
        <v>106</v>
      </c>
    </row>
    <row r="12" spans="2:17" x14ac:dyDescent="0.15">
      <c r="B12" s="15" t="s">
        <v>77</v>
      </c>
      <c r="C12" s="37"/>
      <c r="D12" s="24">
        <v>8</v>
      </c>
      <c r="E12" s="15" t="s">
        <v>156</v>
      </c>
      <c r="F12" s="43">
        <v>10000</v>
      </c>
      <c r="G12" s="15" t="s">
        <v>61</v>
      </c>
      <c r="H12" s="15" t="s">
        <v>172</v>
      </c>
      <c r="I12" s="15"/>
      <c r="J12" s="15"/>
      <c r="K12" s="15"/>
      <c r="L12" s="15"/>
      <c r="M12" s="15"/>
      <c r="P12" t="s">
        <v>33</v>
      </c>
      <c r="Q12" s="46" t="s">
        <v>107</v>
      </c>
    </row>
    <row r="13" spans="2:17" x14ac:dyDescent="0.15">
      <c r="B13" s="15" t="s">
        <v>78</v>
      </c>
      <c r="C13" s="37"/>
      <c r="D13" s="24">
        <v>9</v>
      </c>
      <c r="E13" s="15" t="s">
        <v>157</v>
      </c>
      <c r="F13" s="44"/>
      <c r="G13" s="15"/>
      <c r="H13" s="15"/>
      <c r="I13" s="15"/>
      <c r="J13" s="15"/>
      <c r="K13" s="15"/>
      <c r="L13" s="15"/>
      <c r="M13" s="15"/>
      <c r="P13" s="46" t="s">
        <v>34</v>
      </c>
      <c r="Q13" s="46" t="s">
        <v>108</v>
      </c>
    </row>
    <row r="14" spans="2:17" x14ac:dyDescent="0.15">
      <c r="B14" s="15" t="s">
        <v>71</v>
      </c>
      <c r="C14" s="37"/>
      <c r="D14" s="24">
        <v>10</v>
      </c>
      <c r="E14" s="15" t="s">
        <v>158</v>
      </c>
      <c r="F14" s="44"/>
      <c r="G14" s="15"/>
      <c r="H14" s="15"/>
      <c r="I14" s="15"/>
      <c r="J14" s="15"/>
      <c r="K14" s="15"/>
      <c r="L14" s="15"/>
      <c r="M14" s="15"/>
      <c r="Q14" s="46" t="s">
        <v>109</v>
      </c>
    </row>
    <row r="15" spans="2:17" x14ac:dyDescent="0.15">
      <c r="B15" s="41" t="s">
        <v>72</v>
      </c>
      <c r="C15" s="37"/>
      <c r="D15" s="24">
        <v>11</v>
      </c>
      <c r="E15" s="15" t="s">
        <v>159</v>
      </c>
      <c r="F15" s="44"/>
      <c r="G15" s="15"/>
      <c r="H15" s="15"/>
      <c r="I15" s="15"/>
      <c r="J15" s="15"/>
      <c r="K15" s="15"/>
      <c r="L15" s="15"/>
      <c r="M15" s="15"/>
      <c r="Q15" s="46" t="s">
        <v>110</v>
      </c>
    </row>
    <row r="16" spans="2:17" x14ac:dyDescent="0.15">
      <c r="B16" s="15" t="s">
        <v>74</v>
      </c>
      <c r="C16" s="37"/>
      <c r="D16" s="24">
        <v>12</v>
      </c>
      <c r="E16" s="15" t="s">
        <v>160</v>
      </c>
      <c r="F16" s="44"/>
      <c r="G16" s="15"/>
      <c r="H16" s="15"/>
      <c r="I16" s="15"/>
      <c r="J16" s="15"/>
      <c r="K16" s="15"/>
      <c r="L16" s="15"/>
      <c r="M16" s="15"/>
      <c r="Q16" s="46" t="s">
        <v>111</v>
      </c>
    </row>
    <row r="17" spans="2:17" x14ac:dyDescent="0.15">
      <c r="B17" s="15" t="s">
        <v>75</v>
      </c>
      <c r="C17" s="37"/>
      <c r="D17" s="24">
        <v>13</v>
      </c>
      <c r="E17" s="15" t="s">
        <v>161</v>
      </c>
      <c r="F17" s="44"/>
      <c r="G17" s="15"/>
      <c r="H17" s="15"/>
      <c r="I17" s="15"/>
      <c r="J17" s="15"/>
      <c r="K17" s="15"/>
      <c r="L17" s="15"/>
      <c r="M17" s="15"/>
      <c r="Q17" s="46" t="s">
        <v>112</v>
      </c>
    </row>
    <row r="18" spans="2:17" x14ac:dyDescent="0.15">
      <c r="B18" s="15" t="s">
        <v>73</v>
      </c>
      <c r="C18" s="37"/>
      <c r="D18" s="24">
        <v>14</v>
      </c>
      <c r="E18" s="15" t="s">
        <v>162</v>
      </c>
      <c r="F18" s="44"/>
      <c r="G18" s="15"/>
      <c r="H18" s="15"/>
      <c r="I18" s="15"/>
      <c r="J18" s="15"/>
      <c r="K18" s="15"/>
      <c r="L18" s="15"/>
      <c r="M18" s="15"/>
      <c r="Q18" s="46" t="s">
        <v>113</v>
      </c>
    </row>
    <row r="19" spans="2:17" x14ac:dyDescent="0.15">
      <c r="B19" s="23" t="s">
        <v>66</v>
      </c>
      <c r="C19" s="37"/>
      <c r="D19" s="15"/>
      <c r="E19" s="15" t="s">
        <v>163</v>
      </c>
      <c r="F19" s="44"/>
      <c r="G19" s="15"/>
      <c r="H19" s="15"/>
      <c r="I19" s="15"/>
      <c r="J19" s="15"/>
      <c r="K19" s="15"/>
      <c r="L19" s="15"/>
      <c r="M19" s="15"/>
      <c r="Q19" s="46" t="s">
        <v>114</v>
      </c>
    </row>
    <row r="20" spans="2:17" x14ac:dyDescent="0.15">
      <c r="B20" s="15"/>
      <c r="C20" s="37"/>
      <c r="D20" s="15"/>
      <c r="E20" s="15" t="s">
        <v>164</v>
      </c>
      <c r="F20" s="44"/>
      <c r="G20" s="15"/>
      <c r="H20" s="15"/>
      <c r="I20" s="15"/>
      <c r="J20" s="15"/>
      <c r="K20" s="15"/>
      <c r="L20" s="15"/>
      <c r="M20" s="15"/>
      <c r="Q20" s="46" t="s">
        <v>115</v>
      </c>
    </row>
    <row r="21" spans="2:17" x14ac:dyDescent="0.15">
      <c r="Q21" s="46" t="s">
        <v>116</v>
      </c>
    </row>
    <row r="22" spans="2:17" x14ac:dyDescent="0.15">
      <c r="Q22" t="s">
        <v>117</v>
      </c>
    </row>
    <row r="23" spans="2:17" x14ac:dyDescent="0.15">
      <c r="B23" t="s">
        <v>97</v>
      </c>
      <c r="Q23" t="s">
        <v>118</v>
      </c>
    </row>
    <row r="24" spans="2:17" x14ac:dyDescent="0.15">
      <c r="B24" s="16" t="s">
        <v>10</v>
      </c>
      <c r="C24" s="16" t="s">
        <v>50</v>
      </c>
      <c r="D24" s="16" t="s">
        <v>26</v>
      </c>
      <c r="E24" s="16" t="s">
        <v>51</v>
      </c>
      <c r="F24" s="16" t="s">
        <v>23</v>
      </c>
      <c r="G24" s="16" t="s">
        <v>55</v>
      </c>
      <c r="H24" s="16" t="s">
        <v>173</v>
      </c>
      <c r="I24" s="16" t="s">
        <v>203</v>
      </c>
      <c r="J24" s="16" t="s">
        <v>56</v>
      </c>
      <c r="K24" s="16" t="s">
        <v>63</v>
      </c>
      <c r="L24" s="16" t="s">
        <v>64</v>
      </c>
      <c r="M24" s="16" t="s">
        <v>65</v>
      </c>
      <c r="Q24" t="s">
        <v>119</v>
      </c>
    </row>
    <row r="25" spans="2:17" x14ac:dyDescent="0.15">
      <c r="B25" s="15" t="s">
        <v>67</v>
      </c>
      <c r="C25" s="37">
        <v>1000000</v>
      </c>
      <c r="D25" s="23">
        <v>1</v>
      </c>
      <c r="E25" s="17" t="s">
        <v>149</v>
      </c>
      <c r="F25" s="43"/>
      <c r="G25" s="15" t="s">
        <v>52</v>
      </c>
      <c r="H25" s="15" t="s">
        <v>174</v>
      </c>
      <c r="I25" s="15" t="s">
        <v>165</v>
      </c>
      <c r="J25" s="15" t="s">
        <v>40</v>
      </c>
      <c r="K25" s="15" t="s">
        <v>188</v>
      </c>
      <c r="L25" s="15" t="s">
        <v>188</v>
      </c>
      <c r="M25" s="15" t="s">
        <v>197</v>
      </c>
      <c r="Q25" t="s">
        <v>120</v>
      </c>
    </row>
    <row r="26" spans="2:17" x14ac:dyDescent="0.15">
      <c r="B26" s="23" t="s">
        <v>68</v>
      </c>
      <c r="C26" s="37">
        <v>2000000</v>
      </c>
      <c r="D26" s="23">
        <v>2</v>
      </c>
      <c r="E26" s="17" t="s">
        <v>150</v>
      </c>
      <c r="F26" s="43">
        <v>1000</v>
      </c>
      <c r="G26" s="15" t="s">
        <v>53</v>
      </c>
      <c r="H26" s="15" t="s">
        <v>175</v>
      </c>
      <c r="I26" s="15" t="s">
        <v>166</v>
      </c>
      <c r="J26" s="15" t="s">
        <v>35</v>
      </c>
      <c r="K26" s="15" t="s">
        <v>189</v>
      </c>
      <c r="L26" s="15" t="s">
        <v>189</v>
      </c>
      <c r="M26" s="15" t="s">
        <v>198</v>
      </c>
      <c r="Q26" s="46" t="s">
        <v>121</v>
      </c>
    </row>
    <row r="27" spans="2:17" x14ac:dyDescent="0.15">
      <c r="B27" s="23" t="s">
        <v>19</v>
      </c>
      <c r="C27" s="37">
        <v>3000000</v>
      </c>
      <c r="D27" s="23">
        <v>3</v>
      </c>
      <c r="E27" s="17" t="s">
        <v>151</v>
      </c>
      <c r="F27" s="43">
        <v>1500</v>
      </c>
      <c r="G27" s="15" t="s">
        <v>54</v>
      </c>
      <c r="H27" s="15" t="s">
        <v>176</v>
      </c>
      <c r="I27" s="15" t="s">
        <v>167</v>
      </c>
      <c r="J27" s="15" t="s">
        <v>37</v>
      </c>
      <c r="K27" s="15" t="s">
        <v>190</v>
      </c>
      <c r="L27" s="15" t="s">
        <v>195</v>
      </c>
      <c r="M27" s="15" t="s">
        <v>199</v>
      </c>
      <c r="Q27" s="46" t="s">
        <v>122</v>
      </c>
    </row>
    <row r="28" spans="2:17" x14ac:dyDescent="0.15">
      <c r="B28" s="15" t="s">
        <v>49</v>
      </c>
      <c r="C28" s="37"/>
      <c r="D28" s="15">
        <v>4</v>
      </c>
      <c r="E28" s="17" t="s">
        <v>152</v>
      </c>
      <c r="F28" s="43">
        <v>2000</v>
      </c>
      <c r="G28" s="15" t="s">
        <v>57</v>
      </c>
      <c r="H28" s="15" t="s">
        <v>177</v>
      </c>
      <c r="I28" s="15" t="s">
        <v>179</v>
      </c>
      <c r="J28" s="15" t="s">
        <v>39</v>
      </c>
      <c r="K28" s="15" t="s">
        <v>191</v>
      </c>
      <c r="L28" s="15" t="s">
        <v>191</v>
      </c>
      <c r="M28" s="15" t="s">
        <v>200</v>
      </c>
      <c r="Q28" s="46" t="s">
        <v>123</v>
      </c>
    </row>
    <row r="29" spans="2:17" x14ac:dyDescent="0.15">
      <c r="B29" s="15" t="s">
        <v>69</v>
      </c>
      <c r="C29" s="37"/>
      <c r="D29" s="24">
        <v>5</v>
      </c>
      <c r="E29" s="15" t="s">
        <v>153</v>
      </c>
      <c r="F29" s="43">
        <v>3000</v>
      </c>
      <c r="G29" s="15" t="s">
        <v>58</v>
      </c>
      <c r="H29" s="15" t="s">
        <v>178</v>
      </c>
      <c r="I29" s="15" t="s">
        <v>180</v>
      </c>
      <c r="J29" s="15" t="s">
        <v>47</v>
      </c>
      <c r="K29" s="15" t="s">
        <v>192</v>
      </c>
      <c r="L29" s="15" t="s">
        <v>196</v>
      </c>
      <c r="M29" s="15" t="s">
        <v>201</v>
      </c>
      <c r="Q29" t="s">
        <v>124</v>
      </c>
    </row>
    <row r="30" spans="2:17" x14ac:dyDescent="0.15">
      <c r="B30" s="15" t="s">
        <v>70</v>
      </c>
      <c r="C30" s="37"/>
      <c r="D30" s="24">
        <v>6</v>
      </c>
      <c r="E30" s="15" t="s">
        <v>154</v>
      </c>
      <c r="F30" s="43">
        <v>5000</v>
      </c>
      <c r="G30" s="15" t="s">
        <v>59</v>
      </c>
      <c r="H30" s="15"/>
      <c r="I30" s="15" t="s">
        <v>181</v>
      </c>
      <c r="J30" s="15"/>
      <c r="K30" s="15"/>
      <c r="L30" s="15"/>
      <c r="M30" s="39" t="s">
        <v>202</v>
      </c>
      <c r="Q30" t="s">
        <v>125</v>
      </c>
    </row>
    <row r="31" spans="2:17" x14ac:dyDescent="0.15">
      <c r="B31" s="15" t="s">
        <v>76</v>
      </c>
      <c r="C31" s="37"/>
      <c r="D31" s="24">
        <v>7</v>
      </c>
      <c r="E31" s="15" t="s">
        <v>155</v>
      </c>
      <c r="F31" s="43">
        <v>7500</v>
      </c>
      <c r="G31" s="15"/>
      <c r="H31" s="15"/>
      <c r="I31" s="15"/>
      <c r="J31" s="15"/>
      <c r="K31" s="15"/>
      <c r="L31" s="15"/>
      <c r="M31" s="15"/>
      <c r="Q31" t="s">
        <v>126</v>
      </c>
    </row>
    <row r="32" spans="2:17" x14ac:dyDescent="0.15">
      <c r="B32" s="15" t="s">
        <v>77</v>
      </c>
      <c r="C32" s="37"/>
      <c r="D32" s="24">
        <v>8</v>
      </c>
      <c r="E32" s="15" t="s">
        <v>156</v>
      </c>
      <c r="F32" s="43">
        <v>10000</v>
      </c>
      <c r="G32" s="15"/>
      <c r="H32" s="15"/>
      <c r="I32" s="15"/>
      <c r="J32" s="15"/>
      <c r="K32" s="15"/>
      <c r="L32" s="15"/>
      <c r="M32" s="15"/>
      <c r="Q32" t="s">
        <v>127</v>
      </c>
    </row>
    <row r="33" spans="2:17" x14ac:dyDescent="0.15">
      <c r="B33" s="15" t="s">
        <v>78</v>
      </c>
      <c r="C33" s="37"/>
      <c r="D33" s="24">
        <v>9</v>
      </c>
      <c r="E33" s="15" t="s">
        <v>157</v>
      </c>
      <c r="F33" s="44"/>
      <c r="G33" s="15"/>
      <c r="H33" s="15"/>
      <c r="I33" s="15"/>
      <c r="J33" s="15"/>
      <c r="K33" s="15"/>
      <c r="L33" s="15"/>
      <c r="M33" s="15"/>
      <c r="Q33" t="s">
        <v>128</v>
      </c>
    </row>
    <row r="34" spans="2:17" x14ac:dyDescent="0.15">
      <c r="B34" s="15" t="s">
        <v>71</v>
      </c>
      <c r="C34" s="37"/>
      <c r="D34" s="24">
        <v>10</v>
      </c>
      <c r="E34" s="15" t="s">
        <v>158</v>
      </c>
      <c r="F34" s="44"/>
      <c r="G34" s="15"/>
      <c r="H34" s="15"/>
      <c r="I34" s="15"/>
      <c r="J34" s="15"/>
      <c r="K34" s="15"/>
      <c r="L34" s="15"/>
      <c r="M34" s="15"/>
      <c r="Q34" t="s">
        <v>129</v>
      </c>
    </row>
    <row r="35" spans="2:17" x14ac:dyDescent="0.15">
      <c r="B35" s="41" t="s">
        <v>72</v>
      </c>
      <c r="C35" s="37"/>
      <c r="D35" s="24">
        <v>11</v>
      </c>
      <c r="E35" s="15" t="s">
        <v>159</v>
      </c>
      <c r="F35" s="44"/>
      <c r="G35" s="15"/>
      <c r="H35" s="15"/>
      <c r="I35" s="15"/>
      <c r="J35" s="15"/>
      <c r="K35" s="15"/>
      <c r="L35" s="15"/>
      <c r="M35" s="15"/>
      <c r="Q35" s="46" t="s">
        <v>130</v>
      </c>
    </row>
    <row r="36" spans="2:17" x14ac:dyDescent="0.15">
      <c r="B36" s="15" t="s">
        <v>74</v>
      </c>
      <c r="C36" s="37"/>
      <c r="D36" s="24">
        <v>12</v>
      </c>
      <c r="E36" s="15" t="s">
        <v>160</v>
      </c>
      <c r="F36" s="44"/>
      <c r="G36" s="15"/>
      <c r="H36" s="15"/>
      <c r="I36" s="15"/>
      <c r="J36" s="15"/>
      <c r="K36" s="15"/>
      <c r="L36" s="15"/>
      <c r="M36" s="15"/>
      <c r="Q36" s="46" t="s">
        <v>131</v>
      </c>
    </row>
    <row r="37" spans="2:17" x14ac:dyDescent="0.15">
      <c r="B37" s="15" t="s">
        <v>75</v>
      </c>
      <c r="C37" s="37"/>
      <c r="D37" s="24">
        <v>13</v>
      </c>
      <c r="E37" s="15" t="s">
        <v>161</v>
      </c>
      <c r="F37" s="44"/>
      <c r="G37" s="15"/>
      <c r="H37" s="15"/>
      <c r="I37" s="15"/>
      <c r="J37" s="15"/>
      <c r="K37" s="15"/>
      <c r="L37" s="15"/>
      <c r="M37" s="15"/>
      <c r="Q37" s="46" t="s">
        <v>132</v>
      </c>
    </row>
    <row r="38" spans="2:17" x14ac:dyDescent="0.15">
      <c r="B38" s="15" t="s">
        <v>73</v>
      </c>
      <c r="C38" s="37"/>
      <c r="D38" s="24">
        <v>14</v>
      </c>
      <c r="E38" s="15" t="s">
        <v>162</v>
      </c>
      <c r="F38" s="44"/>
      <c r="G38" s="15"/>
      <c r="H38" s="15"/>
      <c r="I38" s="15"/>
      <c r="J38" s="15"/>
      <c r="K38" s="15"/>
      <c r="L38" s="15"/>
      <c r="M38" s="15"/>
      <c r="Q38" s="46" t="s">
        <v>133</v>
      </c>
    </row>
    <row r="39" spans="2:17" x14ac:dyDescent="0.15">
      <c r="B39" s="23" t="s">
        <v>66</v>
      </c>
      <c r="C39" s="37"/>
      <c r="D39" s="15"/>
      <c r="E39" s="15" t="s">
        <v>163</v>
      </c>
      <c r="F39" s="44"/>
      <c r="G39" s="15"/>
      <c r="H39" s="15"/>
      <c r="I39" s="15"/>
      <c r="J39" s="15"/>
      <c r="K39" s="15"/>
      <c r="L39" s="15"/>
      <c r="M39" s="15"/>
      <c r="Q39" s="46" t="s">
        <v>134</v>
      </c>
    </row>
    <row r="40" spans="2:17" x14ac:dyDescent="0.15">
      <c r="B40" s="15"/>
      <c r="C40" s="37"/>
      <c r="D40" s="15"/>
      <c r="E40" s="15" t="s">
        <v>164</v>
      </c>
      <c r="F40" s="44"/>
      <c r="G40" s="15"/>
      <c r="H40" s="15"/>
      <c r="I40" s="15"/>
      <c r="J40" s="15"/>
      <c r="K40" s="15"/>
      <c r="L40" s="15"/>
      <c r="M40" s="15"/>
      <c r="Q40" s="46" t="s">
        <v>135</v>
      </c>
    </row>
    <row r="41" spans="2:17" x14ac:dyDescent="0.15">
      <c r="Q41" s="46" t="s">
        <v>136</v>
      </c>
    </row>
    <row r="42" spans="2:17" x14ac:dyDescent="0.15">
      <c r="Q42" s="46" t="s">
        <v>137</v>
      </c>
    </row>
    <row r="43" spans="2:17" x14ac:dyDescent="0.15">
      <c r="Q43" s="46" t="s">
        <v>138</v>
      </c>
    </row>
    <row r="44" spans="2:17" x14ac:dyDescent="0.15">
      <c r="Q44" t="s">
        <v>139</v>
      </c>
    </row>
    <row r="45" spans="2:17" x14ac:dyDescent="0.15">
      <c r="Q45" t="s">
        <v>140</v>
      </c>
    </row>
    <row r="46" spans="2:17" x14ac:dyDescent="0.15">
      <c r="Q46" t="s">
        <v>141</v>
      </c>
    </row>
    <row r="47" spans="2:17" x14ac:dyDescent="0.15">
      <c r="Q47" t="s">
        <v>142</v>
      </c>
    </row>
    <row r="48" spans="2:17" x14ac:dyDescent="0.15">
      <c r="Q48" t="s">
        <v>143</v>
      </c>
    </row>
    <row r="49" spans="17:17" x14ac:dyDescent="0.15">
      <c r="Q49" t="s">
        <v>144</v>
      </c>
    </row>
    <row r="50" spans="17:17" x14ac:dyDescent="0.15">
      <c r="Q50" t="s">
        <v>145</v>
      </c>
    </row>
    <row r="51" spans="17:17" x14ac:dyDescent="0.15">
      <c r="Q51" s="46" t="s">
        <v>146</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0E7C5B1E0D4274C824BF21028004567" ma:contentTypeVersion="16" ma:contentTypeDescription="新しいドキュメントを作成します。" ma:contentTypeScope="" ma:versionID="96ccf407b621c16ed4a435df894ed638">
  <xsd:schema xmlns:xsd="http://www.w3.org/2001/XMLSchema" xmlns:xs="http://www.w3.org/2001/XMLSchema" xmlns:p="http://schemas.microsoft.com/office/2006/metadata/properties" xmlns:ns2="ec83ae81-55d8-43b7-8a87-4f7ca0b3f0c6" xmlns:ns3="85ec59af-1a16-40a0-b163-384e34c79a5c" targetNamespace="http://schemas.microsoft.com/office/2006/metadata/properties" ma:root="true" ma:fieldsID="eae3f3b9b9c0a033c29b9f63b195d4ea" ns2:_="" ns3:_="">
    <xsd:import namespace="ec83ae81-55d8-43b7-8a87-4f7ca0b3f0c6"/>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3ae81-55d8-43b7-8a87-4f7ca0b3f0c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2e541b9-1e24-4860-9f49-6850c2b4ac5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89F0FB-0821-41EA-B01D-A08272760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3ae81-55d8-43b7-8a87-4f7ca0b3f0c6"/>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FEC26D-E177-4492-9504-E06E0185DF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【水田】１～２メニュー(様式1)</vt:lpstr>
      <vt:lpstr>【畑地】１～２メニュー(様式1)</vt:lpstr>
      <vt:lpstr>リスト（削除不可）</vt:lpstr>
      <vt:lpstr>'【水田】１～２メニュー(様式1)'!Print_Area</vt:lpstr>
      <vt:lpstr>'【畑地】１～２メニュー(様式1)'!Print_Area</vt:lpstr>
      <vt:lpstr>'【水田】１～２メニュー(様式1)'!Print_Titles</vt:lpstr>
      <vt:lpstr>沖縄</vt:lpstr>
      <vt:lpstr>関東</vt:lpstr>
      <vt:lpstr>近畿</vt:lpstr>
      <vt:lpstr>九州</vt:lpstr>
      <vt:lpstr>中国四国</vt:lpstr>
      <vt:lpstr>東海</vt:lpstr>
      <vt:lpstr>東北</vt:lpstr>
      <vt:lpstr>農政局等名</vt:lpstr>
      <vt:lpstr>北海道</vt:lpstr>
      <vt:lpstr>北陸</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小熊 恭代(OGUMA Yasuyo)</cp:lastModifiedBy>
  <cp:lastPrinted>2022-11-29T07:40:06Z</cp:lastPrinted>
  <dcterms:created xsi:type="dcterms:W3CDTF">2018-01-17T13:44:14Z</dcterms:created>
  <dcterms:modified xsi:type="dcterms:W3CDTF">2023-11-30T08:34:37Z</dcterms:modified>
</cp:coreProperties>
</file>