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57" yWindow="65370" windowWidth="15486" windowHeight="11642" tabRatio="602" activeTab="0"/>
  </bookViews>
  <sheets>
    <sheet name="費用積算表" sheetId="1" r:id="rId1"/>
  </sheets>
  <definedNames>
    <definedName name="j_ktotal">#REF!</definedName>
    <definedName name="j_m1">#REF!</definedName>
    <definedName name="j_m12">#REF!</definedName>
    <definedName name="j_rank">#REF!</definedName>
    <definedName name="j_rank_t">#REF!</definedName>
    <definedName name="ｊ_rankd">#REF!</definedName>
    <definedName name="_xlnm.Print_Area" localSheetId="0">'費用積算表'!$A$1:$M$34</definedName>
    <definedName name="w_jmonth">#REF!</definedName>
    <definedName name="w_jrank">#REF!</definedName>
    <definedName name="Z_EE55D7A5_38E5_46DE_83B7_91C476903468_.wvu.PrintArea" localSheetId="0" hidden="1">'費用積算表'!$A$2:$L$34</definedName>
  </definedNames>
  <calcPr fullCalcOnLoad="1"/>
</workbook>
</file>

<file path=xl/sharedStrings.xml><?xml version="1.0" encoding="utf-8"?>
<sst xmlns="http://schemas.openxmlformats.org/spreadsheetml/2006/main" count="69" uniqueCount="41">
  <si>
    <t>備考</t>
  </si>
  <si>
    <t>合計</t>
  </si>
  <si>
    <t>説明</t>
  </si>
  <si>
    <t>番号</t>
  </si>
  <si>
    <t>合　計</t>
  </si>
  <si>
    <t>（１）</t>
  </si>
  <si>
    <t>（１）</t>
  </si>
  <si>
    <t>（２）</t>
  </si>
  <si>
    <t>（３）</t>
  </si>
  <si>
    <t>小　　計　（税抜き）</t>
  </si>
  <si>
    <t>小　　計　（税抜き）</t>
  </si>
  <si>
    <t>合　　計　（税抜き）</t>
  </si>
  <si>
    <t>合　　計　（税込み）</t>
  </si>
  <si>
    <t>運用費用</t>
  </si>
  <si>
    <t>開発費用</t>
  </si>
  <si>
    <t>１　開発費用（設計・セットアップ・テスト費を含む）</t>
  </si>
  <si>
    <t>提案価格総額</t>
  </si>
  <si>
    <t>運用費用
（全システム稼働時の月額×６０か月）</t>
  </si>
  <si>
    <t>（税抜き）</t>
  </si>
  <si>
    <t>２　運用費用</t>
  </si>
  <si>
    <t>開発費用</t>
  </si>
  <si>
    <t>令和６年度</t>
  </si>
  <si>
    <t>令和７年度</t>
  </si>
  <si>
    <t>令和８年度</t>
  </si>
  <si>
    <t>消費税　（10％）</t>
  </si>
  <si>
    <t>その他</t>
  </si>
  <si>
    <t>令和９年度</t>
  </si>
  <si>
    <t>令和１０年度</t>
  </si>
  <si>
    <t>令和１１年度</t>
  </si>
  <si>
    <t>令和１２年度</t>
  </si>
  <si>
    <t>「豊橋市上下水道局公営企業会計システム構築業務」費用積算表</t>
  </si>
  <si>
    <t>（４）</t>
  </si>
  <si>
    <t>プロジェクト管理費</t>
  </si>
  <si>
    <t>システム設定・構築費</t>
  </si>
  <si>
    <t>データ移行費</t>
  </si>
  <si>
    <t>（5）</t>
  </si>
  <si>
    <t>(４)</t>
  </si>
  <si>
    <t>システム連携費</t>
  </si>
  <si>
    <t xml:space="preserve"> パッケージ利用料</t>
  </si>
  <si>
    <t>パッケージ保守費用</t>
  </si>
  <si>
    <t xml:space="preserve"> データセンタ利用・保守・運用費用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</si>
</sst>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.0;[Red]&quot;¥&quot;\-#,##0.0"/>
    <numFmt numFmtId="178" formatCode="&quot;¥&quot;#,##0.0;&quot;¥&quot;\-#,##0.0"/>
    <numFmt numFmtId="179" formatCode="#,##0.0"/>
    <numFmt numFmtId="180" formatCode="#,##0.0_ "/>
    <numFmt numFmtId="181" formatCode="0.0_);[Red]\(0.0\)"/>
    <numFmt numFmtId="182" formatCode="#,##0_);[Red]\(#,##0\)"/>
    <numFmt numFmtId="183" formatCode="0_);[Red]\(0\)"/>
    <numFmt numFmtId="184" formatCode="&quot;¥&quot;#,##0_);\(&quot;¥&quot;#,##0\)"/>
    <numFmt numFmtId="185" formatCode="0_ "/>
    <numFmt numFmtId="186" formatCode="m&quot;月&quot;d&quot;日&quot;;@"/>
    <numFmt numFmtId="187" formatCode="h:mm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00000"/>
    <numFmt numFmtId="194" formatCode="#,##0.0;[Red]\-#,##0.0"/>
    <numFmt numFmtId="195" formatCode="#,##0.0_ ;[Red]\-#,##0.0\ "/>
    <numFmt numFmtId="196" formatCode="#,##0.00_ ;[Red]\-#,##0.00\ "/>
    <numFmt numFmtId="197" formatCode="#,##0.000;[Red]\-#,##0.000"/>
    <numFmt numFmtId="198" formatCode="#,##0_ "/>
    <numFmt numFmtId="199" formatCode="#,###_ "/>
    <numFmt numFmtId="200" formatCode="#,###"/>
    <numFmt numFmtId="201" formatCode="&quot;¥&quot;#,##0_);[Red]\(&quot;¥&quot;#,##0\)"/>
    <numFmt numFmtId="202" formatCode="#,##0_ ;[Red]\-#,##0\ "/>
    <numFmt numFmtId="203" formatCode="0.0"/>
    <numFmt numFmtId="204" formatCode="0.00_);[Red]\(0.00\)"/>
    <numFmt numFmtId="205" formatCode="&quot;¥&quot;#,##0.0_);[Red]\(&quot;¥&quot;#,##0.0\)"/>
    <numFmt numFmtId="206" formatCode="#,##0;&quot;▲ &quot;#,##0"/>
    <numFmt numFmtId="207" formatCode="0.00_ "/>
    <numFmt numFmtId="208" formatCode="mmm\-yyyy"/>
    <numFmt numFmtId="209" formatCode="yyyy&quot;年&quot;m&quot;月&quot;;@"/>
    <numFmt numFmtId="210" formatCode="_(* #,##0_);_(* \(#,##0\);_(* &quot;-&quot;_);_(@_)"/>
    <numFmt numFmtId="211" formatCode="_(* #,##0_);_(* \(#,##0\);_(* &quot;-&quot;??_);_(@_)"/>
    <numFmt numFmtId="212" formatCode="_(&quot;¥&quot;* #,##0_);_(&quot;¥&quot;* \(#,##0\);_(&quot;¥&quot;* &quot;-&quot;_);_(@_)"/>
    <numFmt numFmtId="213" formatCode="_(&quot;¥&quot;* #,##0_);_(&quot;¥&quot;* \(#,##0\);_(&quot;¥&quot;* &quot;-&quot;??_);_(@_)"/>
    <numFmt numFmtId="214" formatCode="[$-411]ggge&quot;年&quot;m&quot;月&quot;d&quot;日&quot;;@"/>
    <numFmt numFmtId="215" formatCode="yyyy/m/d;@"/>
    <numFmt numFmtId="216" formatCode="0.0_);\(0.0\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\#,##0;&quot;\-&quot;#,##0"/>
    <numFmt numFmtId="221" formatCode="General&quot;　式&quot;"/>
    <numFmt numFmtId="222" formatCode="#,##0&quot;　円&quot;"/>
    <numFmt numFmtId="223" formatCode="#,##0&quot;　円 &quot;"/>
    <numFmt numFmtId="224" formatCode="#,##0&quot; 円 &quot;"/>
    <numFmt numFmtId="225" formatCode="#,##0&quot; 円&quot;"/>
    <numFmt numFmtId="226" formatCode="&quot;平成&quot;General&quot;年度&quot;"/>
    <numFmt numFmtId="227" formatCode="0_);\(0\)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MS UI Gothic"/>
      <family val="3"/>
    </font>
    <font>
      <sz val="11"/>
      <name val="HGP創英角ｺﾞｼｯｸUB"/>
      <family val="3"/>
    </font>
    <font>
      <sz val="9"/>
      <name val="ＭＳ Ｐゴシック"/>
      <family val="3"/>
    </font>
    <font>
      <sz val="8"/>
      <name val="Arial Rounded MT Bold"/>
      <family val="2"/>
    </font>
    <font>
      <sz val="9"/>
      <name val="MS UI Gothic"/>
      <family val="3"/>
    </font>
    <font>
      <sz val="8"/>
      <name val="MS UI Gothic"/>
      <family val="3"/>
    </font>
    <font>
      <sz val="9"/>
      <name val="Arial Rounded MT Bold"/>
      <family val="2"/>
    </font>
    <font>
      <sz val="10"/>
      <name val="ＭＳ Ｐゴシック"/>
      <family val="3"/>
    </font>
    <font>
      <sz val="10"/>
      <name val="HGP創英角ｺﾞｼｯｸUB"/>
      <family val="3"/>
    </font>
    <font>
      <sz val="10"/>
      <name val="MS UI Gothic"/>
      <family val="3"/>
    </font>
    <font>
      <sz val="10"/>
      <name val="Arial Rounded MT Bold"/>
      <family val="2"/>
    </font>
    <font>
      <sz val="14"/>
      <name val="HGP創英角ｺﾞｼｯｸUB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7" fillId="0" borderId="0" xfId="61" applyFont="1" applyAlignment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16" fillId="0" borderId="0" xfId="61" applyFont="1" applyAlignment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0" xfId="61" applyNumberFormat="1" applyFont="1" applyFill="1" applyBorder="1" applyAlignment="1">
      <alignment horizontal="center" vertical="center"/>
      <protection/>
    </xf>
    <xf numFmtId="0" fontId="14" fillId="0" borderId="11" xfId="49" applyNumberFormat="1" applyFont="1" applyFill="1" applyBorder="1" applyAlignment="1">
      <alignment horizontal="center" vertical="center"/>
    </xf>
    <xf numFmtId="0" fontId="14" fillId="0" borderId="0" xfId="61" applyFont="1" applyFill="1" applyBorder="1" applyAlignment="1">
      <alignment horizontal="center" vertical="center"/>
      <protection/>
    </xf>
    <xf numFmtId="0" fontId="12" fillId="0" borderId="11" xfId="61" applyNumberFormat="1" applyFont="1" applyFill="1" applyBorder="1" applyAlignment="1">
      <alignment horizontal="center" vertical="center"/>
      <protection/>
    </xf>
    <xf numFmtId="0" fontId="6" fillId="0" borderId="12" xfId="61" applyFont="1" applyBorder="1" applyAlignment="1">
      <alignment horizontal="left" vertical="center"/>
      <protection/>
    </xf>
    <xf numFmtId="49" fontId="14" fillId="0" borderId="10" xfId="61" applyNumberFormat="1" applyFont="1" applyFill="1" applyBorder="1" applyAlignment="1">
      <alignment horizontal="center" vertical="center"/>
      <protection/>
    </xf>
    <xf numFmtId="0" fontId="14" fillId="0" borderId="13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14" fillId="0" borderId="14" xfId="61" applyNumberFormat="1" applyFont="1" applyFill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5" fillId="0" borderId="0" xfId="61" applyFont="1" applyAlignment="1">
      <alignment vertical="center"/>
      <protection/>
    </xf>
    <xf numFmtId="227" fontId="14" fillId="0" borderId="11" xfId="61" applyNumberFormat="1" applyFont="1" applyFill="1" applyBorder="1" applyAlignment="1">
      <alignment horizontal="center" vertical="center"/>
      <protection/>
    </xf>
    <xf numFmtId="49" fontId="14" fillId="0" borderId="11" xfId="61" applyNumberFormat="1" applyFont="1" applyFill="1" applyBorder="1" applyAlignment="1">
      <alignment horizontal="center" vertical="center"/>
      <protection/>
    </xf>
    <xf numFmtId="182" fontId="17" fillId="0" borderId="15" xfId="49" applyNumberFormat="1" applyFont="1" applyFill="1" applyBorder="1" applyAlignment="1">
      <alignment vertical="center"/>
    </xf>
    <xf numFmtId="38" fontId="17" fillId="33" borderId="16" xfId="49" applyFont="1" applyFill="1" applyBorder="1" applyAlignment="1">
      <alignment vertical="center"/>
    </xf>
    <xf numFmtId="38" fontId="17" fillId="33" borderId="17" xfId="49" applyFont="1" applyFill="1" applyBorder="1" applyAlignment="1">
      <alignment vertical="center"/>
    </xf>
    <xf numFmtId="38" fontId="17" fillId="33" borderId="18" xfId="49" applyFont="1" applyFill="1" applyBorder="1" applyAlignment="1">
      <alignment vertical="center"/>
    </xf>
    <xf numFmtId="38" fontId="17" fillId="0" borderId="13" xfId="49" applyFont="1" applyFill="1" applyBorder="1" applyAlignment="1">
      <alignment vertical="center"/>
    </xf>
    <xf numFmtId="0" fontId="17" fillId="0" borderId="15" xfId="61" applyFont="1" applyFill="1" applyBorder="1" applyAlignment="1">
      <alignment vertical="center"/>
      <protection/>
    </xf>
    <xf numFmtId="182" fontId="17" fillId="0" borderId="19" xfId="49" applyNumberFormat="1" applyFont="1" applyFill="1" applyBorder="1" applyAlignment="1">
      <alignment vertical="center"/>
    </xf>
    <xf numFmtId="0" fontId="17" fillId="0" borderId="19" xfId="61" applyFont="1" applyFill="1" applyBorder="1" applyAlignment="1">
      <alignment vertical="center"/>
      <protection/>
    </xf>
    <xf numFmtId="0" fontId="17" fillId="0" borderId="20" xfId="61" applyFont="1" applyFill="1" applyBorder="1" applyAlignment="1">
      <alignment vertical="center"/>
      <protection/>
    </xf>
    <xf numFmtId="0" fontId="17" fillId="0" borderId="13" xfId="61" applyFont="1" applyFill="1" applyBorder="1" applyAlignment="1">
      <alignment vertical="center" wrapText="1"/>
      <protection/>
    </xf>
    <xf numFmtId="182" fontId="17" fillId="0" borderId="21" xfId="49" applyNumberFormat="1" applyFont="1" applyFill="1" applyBorder="1" applyAlignment="1">
      <alignment vertical="center"/>
    </xf>
    <xf numFmtId="0" fontId="17" fillId="0" borderId="22" xfId="61" applyFont="1" applyFill="1" applyBorder="1" applyAlignment="1">
      <alignment horizontal="center" vertical="center"/>
      <protection/>
    </xf>
    <xf numFmtId="0" fontId="17" fillId="0" borderId="23" xfId="61" applyFont="1" applyFill="1" applyBorder="1" applyAlignment="1">
      <alignment horizontal="center" vertical="center"/>
      <protection/>
    </xf>
    <xf numFmtId="38" fontId="17" fillId="0" borderId="24" xfId="49" applyFont="1" applyFill="1" applyBorder="1" applyAlignment="1">
      <alignment vertical="center"/>
    </xf>
    <xf numFmtId="38" fontId="17" fillId="0" borderId="10" xfId="49" applyFont="1" applyFill="1" applyBorder="1" applyAlignment="1">
      <alignment vertical="center"/>
    </xf>
    <xf numFmtId="0" fontId="17" fillId="0" borderId="25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horizontal="center" vertical="center"/>
      <protection/>
    </xf>
    <xf numFmtId="38" fontId="17" fillId="0" borderId="0" xfId="49" applyFont="1" applyFill="1" applyBorder="1" applyAlignment="1">
      <alignment vertical="center"/>
    </xf>
    <xf numFmtId="0" fontId="17" fillId="0" borderId="0" xfId="61" applyFont="1" applyFill="1" applyBorder="1" applyAlignment="1">
      <alignment vertical="center"/>
      <protection/>
    </xf>
    <xf numFmtId="0" fontId="2" fillId="0" borderId="12" xfId="61" applyFont="1" applyBorder="1" applyAlignment="1">
      <alignment horizontal="left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61" applyFont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17" fillId="0" borderId="14" xfId="61" applyNumberFormat="1" applyFont="1" applyFill="1" applyBorder="1" applyAlignment="1">
      <alignment horizontal="center" vertical="center"/>
      <protection/>
    </xf>
    <xf numFmtId="0" fontId="17" fillId="0" borderId="11" xfId="49" applyNumberFormat="1" applyFont="1" applyFill="1" applyBorder="1" applyAlignment="1">
      <alignment horizontal="center" vertical="center"/>
    </xf>
    <xf numFmtId="0" fontId="17" fillId="0" borderId="11" xfId="61" applyNumberFormat="1" applyFont="1" applyFill="1" applyBorder="1" applyAlignment="1">
      <alignment horizontal="center" vertical="center"/>
      <protection/>
    </xf>
    <xf numFmtId="38" fontId="17" fillId="0" borderId="26" xfId="49" applyFont="1" applyFill="1" applyBorder="1" applyAlignment="1">
      <alignment vertical="center"/>
    </xf>
    <xf numFmtId="38" fontId="17" fillId="0" borderId="27" xfId="49" applyFont="1" applyFill="1" applyBorder="1" applyAlignment="1">
      <alignment vertical="center"/>
    </xf>
    <xf numFmtId="38" fontId="17" fillId="0" borderId="28" xfId="49" applyFont="1" applyFill="1" applyBorder="1" applyAlignment="1">
      <alignment vertical="center"/>
    </xf>
    <xf numFmtId="38" fontId="17" fillId="0" borderId="22" xfId="49" applyFont="1" applyFill="1" applyBorder="1" applyAlignment="1">
      <alignment vertical="center"/>
    </xf>
    <xf numFmtId="38" fontId="17" fillId="0" borderId="29" xfId="49" applyFont="1" applyFill="1" applyBorder="1" applyAlignment="1">
      <alignment vertical="center"/>
    </xf>
    <xf numFmtId="38" fontId="17" fillId="0" borderId="30" xfId="49" applyFont="1" applyFill="1" applyBorder="1" applyAlignment="1">
      <alignment vertical="center"/>
    </xf>
    <xf numFmtId="0" fontId="17" fillId="0" borderId="10" xfId="61" applyFont="1" applyFill="1" applyBorder="1" applyAlignment="1">
      <alignment vertical="center" wrapText="1"/>
      <protection/>
    </xf>
    <xf numFmtId="38" fontId="17" fillId="0" borderId="31" xfId="49" applyFont="1" applyFill="1" applyBorder="1" applyAlignment="1">
      <alignment vertical="center"/>
    </xf>
    <xf numFmtId="38" fontId="17" fillId="0" borderId="32" xfId="49" applyFont="1" applyFill="1" applyBorder="1" applyAlignment="1">
      <alignment vertical="center"/>
    </xf>
    <xf numFmtId="38" fontId="17" fillId="0" borderId="33" xfId="49" applyFont="1" applyFill="1" applyBorder="1" applyAlignment="1">
      <alignment vertical="center"/>
    </xf>
    <xf numFmtId="0" fontId="18" fillId="0" borderId="0" xfId="61" applyFont="1" applyAlignment="1">
      <alignment vertical="center"/>
      <protection/>
    </xf>
    <xf numFmtId="0" fontId="19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17" fillId="0" borderId="11" xfId="61" applyFont="1" applyFill="1" applyBorder="1" applyAlignment="1">
      <alignment horizontal="center" vertical="center"/>
      <protection/>
    </xf>
    <xf numFmtId="38" fontId="17" fillId="33" borderId="17" xfId="49" applyFont="1" applyFill="1" applyBorder="1" applyAlignment="1">
      <alignment horizontal="right" vertical="center"/>
    </xf>
    <xf numFmtId="38" fontId="20" fillId="0" borderId="19" xfId="61" applyNumberFormat="1" applyFont="1" applyFill="1" applyBorder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2" fillId="0" borderId="0" xfId="0" applyFont="1" applyAlignment="1">
      <alignment vertical="center"/>
    </xf>
    <xf numFmtId="38" fontId="17" fillId="0" borderId="10" xfId="61" applyNumberFormat="1" applyFont="1" applyBorder="1" applyAlignment="1">
      <alignment vertical="center"/>
      <protection/>
    </xf>
    <xf numFmtId="0" fontId="17" fillId="0" borderId="10" xfId="61" applyFont="1" applyBorder="1" applyAlignment="1">
      <alignment vertical="center"/>
      <protection/>
    </xf>
    <xf numFmtId="0" fontId="18" fillId="0" borderId="13" xfId="61" applyFont="1" applyFill="1" applyBorder="1" applyAlignment="1">
      <alignment vertical="center" wrapText="1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left" vertical="center"/>
      <protection/>
    </xf>
    <xf numFmtId="0" fontId="18" fillId="0" borderId="10" xfId="61" applyFont="1" applyBorder="1" applyAlignment="1">
      <alignment horizontal="left" vertical="center" wrapText="1"/>
      <protection/>
    </xf>
    <xf numFmtId="0" fontId="17" fillId="0" borderId="13" xfId="61" applyFont="1" applyFill="1" applyBorder="1" applyAlignment="1" applyProtection="1">
      <alignment horizontal="center" vertical="center" wrapText="1"/>
      <protection locked="0"/>
    </xf>
    <xf numFmtId="0" fontId="17" fillId="0" borderId="23" xfId="61" applyFont="1" applyFill="1" applyBorder="1" applyAlignment="1" applyProtection="1">
      <alignment horizontal="center" vertical="center" wrapText="1"/>
      <protection locked="0"/>
    </xf>
    <xf numFmtId="49" fontId="14" fillId="0" borderId="11" xfId="61" applyNumberFormat="1" applyFont="1" applyFill="1" applyBorder="1" applyAlignment="1">
      <alignment horizontal="center" vertical="center"/>
      <protection/>
    </xf>
    <xf numFmtId="49" fontId="14" fillId="0" borderId="34" xfId="61" applyNumberFormat="1" applyFont="1" applyFill="1" applyBorder="1" applyAlignment="1">
      <alignment horizontal="center" vertical="center"/>
      <protection/>
    </xf>
    <xf numFmtId="49" fontId="14" fillId="0" borderId="24" xfId="61" applyNumberFormat="1" applyFont="1" applyFill="1" applyBorder="1" applyAlignment="1">
      <alignment horizontal="center" vertical="center"/>
      <protection/>
    </xf>
    <xf numFmtId="49" fontId="17" fillId="0" borderId="11" xfId="61" applyNumberFormat="1" applyFont="1" applyFill="1" applyBorder="1" applyAlignment="1">
      <alignment horizontal="center" vertical="center"/>
      <protection/>
    </xf>
    <xf numFmtId="49" fontId="17" fillId="0" borderId="34" xfId="61" applyNumberFormat="1" applyFont="1" applyFill="1" applyBorder="1" applyAlignment="1">
      <alignment horizontal="center" vertical="center"/>
      <protection/>
    </xf>
    <xf numFmtId="49" fontId="17" fillId="0" borderId="24" xfId="61" applyNumberFormat="1" applyFont="1" applyFill="1" applyBorder="1" applyAlignment="1">
      <alignment horizontal="center" vertical="center"/>
      <protection/>
    </xf>
    <xf numFmtId="0" fontId="14" fillId="0" borderId="13" xfId="61" applyNumberFormat="1" applyFont="1" applyFill="1" applyBorder="1" applyAlignment="1">
      <alignment horizontal="center" vertical="center"/>
      <protection/>
    </xf>
    <xf numFmtId="0" fontId="14" fillId="0" borderId="23" xfId="61" applyNumberFormat="1" applyFont="1" applyFill="1" applyBorder="1" applyAlignment="1">
      <alignment horizontal="center" vertical="center"/>
      <protection/>
    </xf>
    <xf numFmtId="0" fontId="17" fillId="0" borderId="13" xfId="61" applyNumberFormat="1" applyFont="1" applyFill="1" applyBorder="1" applyAlignment="1">
      <alignment horizontal="center" vertical="center"/>
      <protection/>
    </xf>
    <xf numFmtId="0" fontId="17" fillId="0" borderId="23" xfId="61" applyNumberFormat="1" applyFont="1" applyFill="1" applyBorder="1" applyAlignment="1">
      <alignment horizontal="center" vertical="center"/>
      <protection/>
    </xf>
    <xf numFmtId="226" fontId="17" fillId="0" borderId="13" xfId="61" applyNumberFormat="1" applyFont="1" applyFill="1" applyBorder="1" applyAlignment="1">
      <alignment horizontal="center" vertical="center"/>
      <protection/>
    </xf>
    <xf numFmtId="226" fontId="17" fillId="0" borderId="23" xfId="61" applyNumberFormat="1" applyFont="1" applyFill="1" applyBorder="1" applyAlignment="1">
      <alignment horizontal="center" vertical="center"/>
      <protection/>
    </xf>
    <xf numFmtId="0" fontId="17" fillId="0" borderId="13" xfId="61" applyFont="1" applyFill="1" applyBorder="1" applyAlignment="1">
      <alignment horizontal="center" vertical="center"/>
      <protection/>
    </xf>
    <xf numFmtId="0" fontId="17" fillId="0" borderId="23" xfId="61" applyFont="1" applyFill="1" applyBorder="1" applyAlignment="1">
      <alignment horizontal="center" vertical="center"/>
      <protection/>
    </xf>
    <xf numFmtId="49" fontId="17" fillId="0" borderId="13" xfId="61" applyNumberFormat="1" applyFont="1" applyFill="1" applyBorder="1" applyAlignment="1">
      <alignment horizontal="center" vertical="center" wrapText="1"/>
      <protection/>
    </xf>
    <xf numFmtId="49" fontId="17" fillId="0" borderId="30" xfId="61" applyNumberFormat="1" applyFont="1" applyFill="1" applyBorder="1" applyAlignment="1">
      <alignment horizontal="center" vertical="center"/>
      <protection/>
    </xf>
    <xf numFmtId="49" fontId="17" fillId="0" borderId="13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0609概算見積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tabSelected="1" view="pageBreakPreview" zoomScale="115" zoomScaleNormal="75" zoomScaleSheetLayoutView="115" zoomScalePageLayoutView="0" workbookViewId="0" topLeftCell="A7">
      <selection activeCell="C9" sqref="C9"/>
    </sheetView>
  </sheetViews>
  <sheetFormatPr defaultColWidth="9.00390625" defaultRowHeight="13.5"/>
  <cols>
    <col min="1" max="1" width="5.00390625" style="6" customWidth="1"/>
    <col min="2" max="2" width="6.25390625" style="6" customWidth="1"/>
    <col min="3" max="3" width="46.25390625" style="6" customWidth="1"/>
    <col min="4" max="11" width="13.625" style="5" customWidth="1"/>
    <col min="12" max="12" width="32.50390625" style="5" customWidth="1"/>
    <col min="13" max="16384" width="9.00390625" style="5" customWidth="1"/>
  </cols>
  <sheetData>
    <row r="1" spans="1:12" ht="16.5">
      <c r="A1" s="12" t="s">
        <v>30</v>
      </c>
      <c r="B1" s="12"/>
      <c r="L1" s="2"/>
    </row>
    <row r="2" spans="1:20" s="1" customFormat="1" ht="12.75">
      <c r="A2" s="9"/>
      <c r="B2" s="9"/>
      <c r="C2" s="14"/>
      <c r="D2" s="13"/>
      <c r="E2" s="13"/>
      <c r="F2" s="13"/>
      <c r="G2" s="13"/>
      <c r="H2" s="13"/>
      <c r="I2" s="13"/>
      <c r="J2" s="13"/>
      <c r="K2" s="14"/>
      <c r="L2" s="11"/>
      <c r="M2" s="8"/>
      <c r="N2" s="8"/>
      <c r="O2" s="8"/>
      <c r="P2" s="8"/>
      <c r="Q2" s="8"/>
      <c r="R2" s="8"/>
      <c r="S2" s="8"/>
      <c r="T2" s="8"/>
    </row>
    <row r="3" spans="1:11" ht="12.75">
      <c r="A3" s="3" t="s">
        <v>15</v>
      </c>
      <c r="B3" s="3"/>
      <c r="K3" s="2"/>
    </row>
    <row r="4" spans="1:12" ht="14.25" customHeight="1" thickBot="1">
      <c r="A4" s="15" t="s">
        <v>3</v>
      </c>
      <c r="B4" s="89" t="s">
        <v>2</v>
      </c>
      <c r="C4" s="90"/>
      <c r="D4" s="23" t="s">
        <v>21</v>
      </c>
      <c r="E4" s="23" t="s">
        <v>22</v>
      </c>
      <c r="F4" s="23" t="s">
        <v>23</v>
      </c>
      <c r="G4" s="23" t="s">
        <v>26</v>
      </c>
      <c r="H4" s="23" t="s">
        <v>27</v>
      </c>
      <c r="I4" s="23" t="s">
        <v>28</v>
      </c>
      <c r="J4" s="23" t="s">
        <v>29</v>
      </c>
      <c r="K4" s="16" t="s">
        <v>1</v>
      </c>
      <c r="L4" s="18" t="s">
        <v>0</v>
      </c>
    </row>
    <row r="5" spans="1:12" s="4" customFormat="1" ht="24.75" customHeight="1" thickTop="1">
      <c r="A5" s="20" t="s">
        <v>5</v>
      </c>
      <c r="B5" s="97" t="s">
        <v>32</v>
      </c>
      <c r="C5" s="98"/>
      <c r="D5" s="28"/>
      <c r="E5" s="29"/>
      <c r="F5" s="29"/>
      <c r="G5" s="29"/>
      <c r="H5" s="30"/>
      <c r="I5" s="31"/>
      <c r="J5" s="30"/>
      <c r="K5" s="32">
        <f aca="true" t="shared" si="0" ref="K5:K12">SUM(D5:F5)</f>
        <v>0</v>
      </c>
      <c r="L5" s="33"/>
    </row>
    <row r="6" spans="1:12" s="4" customFormat="1" ht="24.75" customHeight="1">
      <c r="A6" s="20" t="s">
        <v>7</v>
      </c>
      <c r="B6" s="99" t="s">
        <v>33</v>
      </c>
      <c r="C6" s="98"/>
      <c r="D6" s="34"/>
      <c r="E6" s="29"/>
      <c r="F6" s="29"/>
      <c r="G6" s="29"/>
      <c r="H6" s="30"/>
      <c r="I6" s="31"/>
      <c r="J6" s="30"/>
      <c r="K6" s="32">
        <f>SUM(D6:F6)</f>
        <v>0</v>
      </c>
      <c r="L6" s="35"/>
    </row>
    <row r="7" spans="1:12" s="4" customFormat="1" ht="24.75" customHeight="1">
      <c r="A7" s="20" t="s">
        <v>8</v>
      </c>
      <c r="B7" s="99" t="s">
        <v>34</v>
      </c>
      <c r="C7" s="98"/>
      <c r="D7" s="34"/>
      <c r="E7" s="29"/>
      <c r="F7" s="29"/>
      <c r="G7" s="29"/>
      <c r="H7" s="30"/>
      <c r="I7" s="31"/>
      <c r="J7" s="30"/>
      <c r="K7" s="32">
        <f>SUM(D7:F7)</f>
        <v>0</v>
      </c>
      <c r="L7" s="35"/>
    </row>
    <row r="8" spans="1:12" s="4" customFormat="1" ht="24.75" customHeight="1">
      <c r="A8" s="27" t="s">
        <v>36</v>
      </c>
      <c r="B8" s="99" t="s">
        <v>37</v>
      </c>
      <c r="C8" s="98"/>
      <c r="D8" s="34"/>
      <c r="E8" s="29"/>
      <c r="F8" s="29"/>
      <c r="G8" s="29"/>
      <c r="H8" s="30"/>
      <c r="I8" s="31"/>
      <c r="J8" s="30"/>
      <c r="K8" s="32"/>
      <c r="L8" s="36"/>
    </row>
    <row r="9" spans="1:12" s="4" customFormat="1" ht="24.75" customHeight="1">
      <c r="A9" s="83" t="s">
        <v>35</v>
      </c>
      <c r="B9" s="86" t="s">
        <v>25</v>
      </c>
      <c r="C9" s="37"/>
      <c r="D9" s="34"/>
      <c r="E9" s="29"/>
      <c r="F9" s="29"/>
      <c r="G9" s="29"/>
      <c r="H9" s="30"/>
      <c r="I9" s="31"/>
      <c r="J9" s="30"/>
      <c r="K9" s="32">
        <f t="shared" si="0"/>
        <v>0</v>
      </c>
      <c r="L9" s="36"/>
    </row>
    <row r="10" spans="1:12" s="4" customFormat="1" ht="24.75" customHeight="1">
      <c r="A10" s="84"/>
      <c r="B10" s="87"/>
      <c r="C10" s="37"/>
      <c r="D10" s="34"/>
      <c r="E10" s="29"/>
      <c r="F10" s="29"/>
      <c r="G10" s="29"/>
      <c r="H10" s="30"/>
      <c r="I10" s="31"/>
      <c r="J10" s="30"/>
      <c r="K10" s="32">
        <f t="shared" si="0"/>
        <v>0</v>
      </c>
      <c r="L10" s="36"/>
    </row>
    <row r="11" spans="1:12" s="4" customFormat="1" ht="24.75" customHeight="1" thickBot="1">
      <c r="A11" s="85"/>
      <c r="B11" s="88"/>
      <c r="C11" s="37"/>
      <c r="D11" s="38"/>
      <c r="E11" s="29"/>
      <c r="F11" s="29"/>
      <c r="G11" s="29"/>
      <c r="H11" s="30"/>
      <c r="I11" s="31"/>
      <c r="J11" s="30"/>
      <c r="K11" s="32">
        <f t="shared" si="0"/>
        <v>0</v>
      </c>
      <c r="L11" s="36"/>
    </row>
    <row r="12" spans="1:12" ht="24.75" customHeight="1" thickTop="1">
      <c r="A12" s="21"/>
      <c r="B12" s="39"/>
      <c r="C12" s="40" t="s">
        <v>9</v>
      </c>
      <c r="D12" s="41">
        <f>SUM(D5:D7)</f>
        <v>0</v>
      </c>
      <c r="E12" s="30"/>
      <c r="F12" s="30"/>
      <c r="G12" s="30"/>
      <c r="H12" s="30"/>
      <c r="I12" s="31"/>
      <c r="J12" s="30"/>
      <c r="K12" s="42">
        <f t="shared" si="0"/>
        <v>0</v>
      </c>
      <c r="L12" s="43"/>
    </row>
    <row r="13" spans="1:12" ht="12">
      <c r="A13" s="17"/>
      <c r="B13" s="44"/>
      <c r="C13" s="44"/>
      <c r="D13" s="45"/>
      <c r="E13" s="45"/>
      <c r="F13" s="45"/>
      <c r="G13" s="45"/>
      <c r="H13" s="45"/>
      <c r="I13" s="45"/>
      <c r="J13" s="45"/>
      <c r="K13" s="45"/>
      <c r="L13" s="46"/>
    </row>
    <row r="14" spans="1:12" s="22" customFormat="1" ht="12.75" customHeight="1">
      <c r="A14" s="17"/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6"/>
    </row>
    <row r="15" spans="1:12" ht="12.75">
      <c r="A15" s="19" t="s">
        <v>19</v>
      </c>
      <c r="B15" s="47"/>
      <c r="C15" s="47"/>
      <c r="D15" s="47"/>
      <c r="E15" s="47"/>
      <c r="F15" s="48"/>
      <c r="G15" s="48"/>
      <c r="H15" s="48"/>
      <c r="I15" s="48"/>
      <c r="J15" s="49"/>
      <c r="K15" s="50"/>
      <c r="L15" s="51"/>
    </row>
    <row r="16" spans="1:12" ht="14.25" customHeight="1" thickBot="1">
      <c r="A16" s="15" t="s">
        <v>3</v>
      </c>
      <c r="B16" s="91" t="s">
        <v>2</v>
      </c>
      <c r="C16" s="92"/>
      <c r="D16" s="52" t="s">
        <v>21</v>
      </c>
      <c r="E16" s="53" t="s">
        <v>22</v>
      </c>
      <c r="F16" s="52" t="s">
        <v>23</v>
      </c>
      <c r="G16" s="53" t="s">
        <v>26</v>
      </c>
      <c r="H16" s="52" t="s">
        <v>27</v>
      </c>
      <c r="I16" s="53" t="s">
        <v>28</v>
      </c>
      <c r="J16" s="52" t="s">
        <v>29</v>
      </c>
      <c r="K16" s="53" t="s">
        <v>1</v>
      </c>
      <c r="L16" s="54" t="s">
        <v>0</v>
      </c>
    </row>
    <row r="17" spans="1:12" ht="24.75" customHeight="1" thickTop="1">
      <c r="A17" s="20" t="s">
        <v>5</v>
      </c>
      <c r="B17" s="81" t="s">
        <v>38</v>
      </c>
      <c r="C17" s="82"/>
      <c r="D17" s="31"/>
      <c r="E17" s="55"/>
      <c r="F17" s="56"/>
      <c r="G17" s="56"/>
      <c r="H17" s="56"/>
      <c r="I17" s="56"/>
      <c r="J17" s="57"/>
      <c r="K17" s="58">
        <f>SUM(E17:J17)</f>
        <v>0</v>
      </c>
      <c r="L17" s="33"/>
    </row>
    <row r="18" spans="1:12" ht="30.75" customHeight="1">
      <c r="A18" s="20" t="s">
        <v>7</v>
      </c>
      <c r="B18" s="81" t="s">
        <v>39</v>
      </c>
      <c r="C18" s="82"/>
      <c r="D18" s="31"/>
      <c r="E18" s="59"/>
      <c r="F18" s="42"/>
      <c r="G18" s="42"/>
      <c r="H18" s="42"/>
      <c r="I18" s="42"/>
      <c r="J18" s="60"/>
      <c r="K18" s="58">
        <f>SUM(E18:J18)</f>
        <v>0</v>
      </c>
      <c r="L18" s="35"/>
    </row>
    <row r="19" spans="1:12" ht="30.75" customHeight="1">
      <c r="A19" s="20" t="s">
        <v>7</v>
      </c>
      <c r="B19" s="81" t="s">
        <v>40</v>
      </c>
      <c r="C19" s="82"/>
      <c r="D19" s="31"/>
      <c r="E19" s="59"/>
      <c r="F19" s="42"/>
      <c r="G19" s="42"/>
      <c r="H19" s="42"/>
      <c r="I19" s="42"/>
      <c r="J19" s="60"/>
      <c r="K19" s="58">
        <f>SUM(E19:J19)</f>
        <v>0</v>
      </c>
      <c r="L19" s="35"/>
    </row>
    <row r="20" spans="1:12" ht="24.75" customHeight="1" thickBot="1">
      <c r="A20" s="20" t="s">
        <v>31</v>
      </c>
      <c r="B20" s="75" t="s">
        <v>25</v>
      </c>
      <c r="C20" s="61"/>
      <c r="D20" s="31"/>
      <c r="E20" s="62"/>
      <c r="F20" s="63"/>
      <c r="G20" s="63"/>
      <c r="H20" s="63"/>
      <c r="I20" s="63"/>
      <c r="J20" s="64"/>
      <c r="K20" s="58">
        <f>SUM(E20:J20)</f>
        <v>0</v>
      </c>
      <c r="L20" s="35"/>
    </row>
    <row r="21" spans="1:12" ht="24.75" customHeight="1" thickTop="1">
      <c r="A21" s="21"/>
      <c r="B21" s="39"/>
      <c r="C21" s="40" t="s">
        <v>10</v>
      </c>
      <c r="D21" s="31"/>
      <c r="E21" s="41">
        <f aca="true" t="shared" si="1" ref="E21:J21">SUM(E17:E19)</f>
        <v>0</v>
      </c>
      <c r="F21" s="41">
        <f t="shared" si="1"/>
        <v>0</v>
      </c>
      <c r="G21" s="41">
        <f t="shared" si="1"/>
        <v>0</v>
      </c>
      <c r="H21" s="41">
        <f t="shared" si="1"/>
        <v>0</v>
      </c>
      <c r="I21" s="41">
        <f t="shared" si="1"/>
        <v>0</v>
      </c>
      <c r="J21" s="41">
        <f t="shared" si="1"/>
        <v>0</v>
      </c>
      <c r="K21" s="42">
        <f>SUM(E21:J21)</f>
        <v>0</v>
      </c>
      <c r="L21" s="43"/>
    </row>
    <row r="22" spans="2:12" ht="10.5">
      <c r="B22" s="65"/>
      <c r="C22" s="66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12.75">
      <c r="A23" s="3" t="s">
        <v>4</v>
      </c>
      <c r="B23" s="67"/>
      <c r="C23" s="66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4.25" customHeight="1" thickBot="1">
      <c r="A24" s="15" t="s">
        <v>3</v>
      </c>
      <c r="B24" s="93" t="s">
        <v>2</v>
      </c>
      <c r="C24" s="94"/>
      <c r="D24" s="52" t="s">
        <v>21</v>
      </c>
      <c r="E24" s="53" t="s">
        <v>22</v>
      </c>
      <c r="F24" s="52" t="s">
        <v>23</v>
      </c>
      <c r="G24" s="53" t="s">
        <v>26</v>
      </c>
      <c r="H24" s="52" t="s">
        <v>27</v>
      </c>
      <c r="I24" s="53" t="s">
        <v>28</v>
      </c>
      <c r="J24" s="52" t="s">
        <v>29</v>
      </c>
      <c r="K24" s="68" t="s">
        <v>1</v>
      </c>
      <c r="L24" s="54" t="s">
        <v>0</v>
      </c>
    </row>
    <row r="25" spans="1:12" ht="24.75" customHeight="1" thickTop="1">
      <c r="A25" s="26" t="s">
        <v>6</v>
      </c>
      <c r="B25" s="95" t="s">
        <v>20</v>
      </c>
      <c r="C25" s="96"/>
      <c r="D25" s="42">
        <f>D12</f>
        <v>0</v>
      </c>
      <c r="E25" s="69"/>
      <c r="F25" s="69"/>
      <c r="G25" s="69"/>
      <c r="H25" s="69"/>
      <c r="I25" s="69"/>
      <c r="J25" s="69"/>
      <c r="K25" s="32">
        <f>SUM(D25:I25)</f>
        <v>0</v>
      </c>
      <c r="L25" s="33"/>
    </row>
    <row r="26" spans="1:12" ht="24.75" customHeight="1" thickBot="1">
      <c r="A26" s="27" t="s">
        <v>7</v>
      </c>
      <c r="B26" s="95" t="s">
        <v>13</v>
      </c>
      <c r="C26" s="96"/>
      <c r="D26" s="31"/>
      <c r="E26" s="42">
        <f aca="true" t="shared" si="2" ref="E26:J26">E21</f>
        <v>0</v>
      </c>
      <c r="F26" s="42">
        <f t="shared" si="2"/>
        <v>0</v>
      </c>
      <c r="G26" s="42">
        <f t="shared" si="2"/>
        <v>0</v>
      </c>
      <c r="H26" s="42">
        <f t="shared" si="2"/>
        <v>0</v>
      </c>
      <c r="I26" s="42">
        <f t="shared" si="2"/>
        <v>0</v>
      </c>
      <c r="J26" s="42">
        <f t="shared" si="2"/>
        <v>0</v>
      </c>
      <c r="K26" s="42">
        <f>SUM(D26:I26)</f>
        <v>0</v>
      </c>
      <c r="L26" s="70"/>
    </row>
    <row r="27" spans="1:12" ht="24.75" customHeight="1" thickTop="1">
      <c r="A27" s="21"/>
      <c r="B27" s="39"/>
      <c r="C27" s="40" t="s">
        <v>11</v>
      </c>
      <c r="D27" s="42">
        <f aca="true" t="shared" si="3" ref="D27:I27">SUM(D25:D26)</f>
        <v>0</v>
      </c>
      <c r="E27" s="42">
        <f t="shared" si="3"/>
        <v>0</v>
      </c>
      <c r="F27" s="42">
        <f t="shared" si="3"/>
        <v>0</v>
      </c>
      <c r="G27" s="42">
        <f t="shared" si="3"/>
        <v>0</v>
      </c>
      <c r="H27" s="42">
        <f t="shared" si="3"/>
        <v>0</v>
      </c>
      <c r="I27" s="42">
        <f t="shared" si="3"/>
        <v>0</v>
      </c>
      <c r="J27" s="42">
        <f>SUM(J25:J26)</f>
        <v>0</v>
      </c>
      <c r="K27" s="42">
        <f>SUM(D27:I27)</f>
        <v>0</v>
      </c>
      <c r="L27" s="43"/>
    </row>
    <row r="28" spans="1:12" ht="24.75" customHeight="1">
      <c r="A28" s="21"/>
      <c r="B28" s="39"/>
      <c r="C28" s="40" t="s">
        <v>24</v>
      </c>
      <c r="D28" s="41">
        <f>ROUNDDOWN(D27*0.08,0)</f>
        <v>0</v>
      </c>
      <c r="E28" s="65"/>
      <c r="F28" s="65"/>
      <c r="G28" s="65"/>
      <c r="H28" s="65"/>
      <c r="I28" s="65"/>
      <c r="J28" s="65"/>
      <c r="K28" s="65"/>
      <c r="L28" s="65"/>
    </row>
    <row r="29" spans="1:12" ht="24.75" customHeight="1">
      <c r="A29" s="21"/>
      <c r="B29" s="39"/>
      <c r="C29" s="40" t="s">
        <v>12</v>
      </c>
      <c r="D29" s="41">
        <f>SUM(D27:D28)</f>
        <v>0</v>
      </c>
      <c r="E29" s="65"/>
      <c r="F29" s="65"/>
      <c r="G29" s="65"/>
      <c r="H29" s="65"/>
      <c r="I29" s="65"/>
      <c r="J29" s="65"/>
      <c r="K29" s="65"/>
      <c r="L29" s="65"/>
    </row>
    <row r="30" spans="2:12" ht="12" customHeight="1">
      <c r="B30" s="65"/>
      <c r="C30" s="66"/>
      <c r="D30" s="65"/>
      <c r="E30" s="65"/>
      <c r="F30" s="65"/>
      <c r="G30" s="65"/>
      <c r="H30" s="65"/>
      <c r="I30" s="65"/>
      <c r="J30" s="65"/>
      <c r="K30" s="65"/>
      <c r="L30" s="65"/>
    </row>
    <row r="31" spans="1:12" s="25" customFormat="1" ht="24.75" customHeight="1">
      <c r="A31" s="24"/>
      <c r="B31" s="71"/>
      <c r="C31" s="72"/>
      <c r="D31" s="72"/>
      <c r="E31" s="72"/>
      <c r="F31" s="71"/>
      <c r="G31" s="71"/>
      <c r="H31" s="76" t="s">
        <v>16</v>
      </c>
      <c r="I31" s="79" t="s">
        <v>14</v>
      </c>
      <c r="J31" s="79"/>
      <c r="K31" s="73">
        <f>K12</f>
        <v>0</v>
      </c>
      <c r="L31" s="71"/>
    </row>
    <row r="32" spans="1:12" s="25" customFormat="1" ht="24.75" customHeight="1">
      <c r="A32" s="24"/>
      <c r="B32" s="71"/>
      <c r="C32" s="72"/>
      <c r="D32" s="72"/>
      <c r="E32" s="72"/>
      <c r="F32" s="71"/>
      <c r="G32" s="71"/>
      <c r="H32" s="77"/>
      <c r="I32" s="80" t="s">
        <v>17</v>
      </c>
      <c r="J32" s="80"/>
      <c r="K32" s="74">
        <f>H21/12*60</f>
        <v>0</v>
      </c>
      <c r="L32" s="71"/>
    </row>
    <row r="33" spans="1:12" s="25" customFormat="1" ht="24.75" customHeight="1">
      <c r="A33" s="24"/>
      <c r="B33" s="71"/>
      <c r="C33" s="72"/>
      <c r="D33" s="72"/>
      <c r="E33" s="72"/>
      <c r="F33" s="71"/>
      <c r="G33" s="71"/>
      <c r="H33" s="78"/>
      <c r="I33" s="79" t="s">
        <v>1</v>
      </c>
      <c r="J33" s="79"/>
      <c r="K33" s="73">
        <f>SUM(K31:K32)</f>
        <v>0</v>
      </c>
      <c r="L33" s="71" t="s">
        <v>18</v>
      </c>
    </row>
    <row r="34" spans="3:6" ht="10.5">
      <c r="C34" s="7"/>
      <c r="F34" s="10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</sheetData>
  <sheetProtection/>
  <mergeCells count="18">
    <mergeCell ref="B4:C4"/>
    <mergeCell ref="B16:C16"/>
    <mergeCell ref="B24:C24"/>
    <mergeCell ref="B19:C19"/>
    <mergeCell ref="B25:C25"/>
    <mergeCell ref="B26:C26"/>
    <mergeCell ref="B5:C5"/>
    <mergeCell ref="B6:C6"/>
    <mergeCell ref="B7:C7"/>
    <mergeCell ref="B8:C8"/>
    <mergeCell ref="H31:H33"/>
    <mergeCell ref="I31:J31"/>
    <mergeCell ref="I32:J32"/>
    <mergeCell ref="I33:J33"/>
    <mergeCell ref="B18:C18"/>
    <mergeCell ref="A9:A11"/>
    <mergeCell ref="B9:B11"/>
    <mergeCell ref="B17:C17"/>
  </mergeCells>
  <printOptions horizontalCentered="1"/>
  <pageMargins left="0.3937007874015748" right="0.3937007874015748" top="0.7874015748031497" bottom="0.1968503937007874" header="0.31496062992125984" footer="0.1574803149606299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豊橋市役所</dc:creator>
  <cp:keywords/>
  <dc:description/>
  <cp:lastModifiedBy>toyoAdmin</cp:lastModifiedBy>
  <cp:lastPrinted>2024-04-18T02:29:23Z</cp:lastPrinted>
  <dcterms:created xsi:type="dcterms:W3CDTF">2009-02-20T00:30:54Z</dcterms:created>
  <dcterms:modified xsi:type="dcterms:W3CDTF">2024-04-18T02:29:25Z</dcterms:modified>
  <cp:category/>
  <cp:version/>
  <cp:contentType/>
  <cp:contentStatus/>
</cp:coreProperties>
</file>