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1560" windowWidth="15360" windowHeight="8955"/>
  </bookViews>
  <sheets>
    <sheet name="勤務表 " sheetId="8" r:id="rId1"/>
    <sheet name="（記入例）勤務表 " sheetId="9" r:id="rId2"/>
  </sheets>
  <definedNames>
    <definedName name="_xlnm.Print_Area" localSheetId="1">'（記入例）勤務表 '!$A$1:$AM$69</definedName>
    <definedName name="_xlnm.Print_Area" localSheetId="0">'勤務表 '!$A$1:$AP$68</definedName>
  </definedNames>
  <calcPr calcId="125725"/>
</workbook>
</file>

<file path=xl/calcChain.xml><?xml version="1.0" encoding="utf-8"?>
<calcChain xmlns="http://schemas.openxmlformats.org/spreadsheetml/2006/main">
  <c r="G15" i="9"/>
  <c r="AI14"/>
  <c r="H15"/>
  <c r="I15"/>
  <c r="J15"/>
  <c r="K15"/>
  <c r="L15"/>
  <c r="M15"/>
  <c r="N15"/>
  <c r="O15"/>
  <c r="P15"/>
  <c r="Q15"/>
  <c r="R15"/>
  <c r="S15"/>
  <c r="T15"/>
  <c r="U15"/>
  <c r="V15"/>
  <c r="W15"/>
  <c r="X15"/>
  <c r="Y15"/>
  <c r="Z15"/>
  <c r="AA15"/>
  <c r="AB15"/>
  <c r="AC15"/>
  <c r="AD15"/>
  <c r="AE15"/>
  <c r="AF15"/>
  <c r="AG15"/>
  <c r="AH15"/>
  <c r="H30"/>
  <c r="I30"/>
  <c r="J30"/>
  <c r="K30"/>
  <c r="L30"/>
  <c r="M30"/>
  <c r="N30"/>
  <c r="O30"/>
  <c r="P30"/>
  <c r="Q30"/>
  <c r="R30"/>
  <c r="S30"/>
  <c r="T30"/>
  <c r="U30"/>
  <c r="V30"/>
  <c r="W30"/>
  <c r="X30"/>
  <c r="Y30"/>
  <c r="Z30"/>
  <c r="AA30"/>
  <c r="AB30"/>
  <c r="AC30"/>
  <c r="AD30"/>
  <c r="AE30"/>
  <c r="AF30"/>
  <c r="AG30"/>
  <c r="AH30"/>
  <c r="G30"/>
  <c r="H26"/>
  <c r="K26"/>
  <c r="L26"/>
  <c r="M26"/>
  <c r="N26"/>
  <c r="O26"/>
  <c r="P26"/>
  <c r="Q26"/>
  <c r="R26"/>
  <c r="S26"/>
  <c r="T26"/>
  <c r="U26"/>
  <c r="V26"/>
  <c r="W26"/>
  <c r="X26"/>
  <c r="Y26"/>
  <c r="Z26"/>
  <c r="AA26"/>
  <c r="AB26"/>
  <c r="AC26"/>
  <c r="AD26"/>
  <c r="AE26"/>
  <c r="AF26"/>
  <c r="AG26"/>
  <c r="AH26"/>
  <c r="G26"/>
  <c r="H22"/>
  <c r="I22"/>
  <c r="J22"/>
  <c r="K22"/>
  <c r="L22"/>
  <c r="M22"/>
  <c r="N22"/>
  <c r="O22"/>
  <c r="P22"/>
  <c r="Q22"/>
  <c r="R22"/>
  <c r="S22"/>
  <c r="T22"/>
  <c r="U22"/>
  <c r="V22"/>
  <c r="W22"/>
  <c r="X22"/>
  <c r="Y22"/>
  <c r="Z22"/>
  <c r="AA22"/>
  <c r="AB22"/>
  <c r="AC22"/>
  <c r="AD22"/>
  <c r="AE22"/>
  <c r="AF22"/>
  <c r="AG22"/>
  <c r="AH22"/>
  <c r="G22"/>
  <c r="AL8" i="8"/>
  <c r="AL13"/>
  <c r="H24"/>
  <c r="I24"/>
  <c r="J24"/>
  <c r="K24"/>
  <c r="L24"/>
  <c r="M24"/>
  <c r="N24"/>
  <c r="O24"/>
  <c r="P24"/>
  <c r="Q24"/>
  <c r="R24"/>
  <c r="S24"/>
  <c r="T24"/>
  <c r="U24"/>
  <c r="V24"/>
  <c r="W24"/>
  <c r="X24"/>
  <c r="Y24"/>
  <c r="Z24"/>
  <c r="AA24"/>
  <c r="AB24"/>
  <c r="AC24"/>
  <c r="AD24"/>
  <c r="AE24"/>
  <c r="AF24"/>
  <c r="AG24"/>
  <c r="AH24"/>
  <c r="AI24"/>
  <c r="AJ24"/>
  <c r="AK24"/>
  <c r="G24"/>
  <c r="AL19"/>
  <c r="AL23"/>
  <c r="AL22"/>
  <c r="AL21"/>
  <c r="AL20"/>
  <c r="AL18"/>
  <c r="AL17"/>
  <c r="AL15"/>
  <c r="AL14"/>
  <c r="AL12"/>
  <c r="AL11"/>
  <c r="AL10"/>
  <c r="AL9"/>
  <c r="S31" i="9" l="1"/>
  <c r="O31"/>
  <c r="K31"/>
  <c r="AE31"/>
  <c r="W31"/>
  <c r="AA31"/>
  <c r="AF31"/>
  <c r="AB31"/>
  <c r="X31"/>
  <c r="T31"/>
  <c r="P31"/>
  <c r="L31"/>
  <c r="H31"/>
  <c r="AH31"/>
  <c r="AD31"/>
  <c r="Z31"/>
  <c r="V31"/>
  <c r="R31"/>
  <c r="N31"/>
  <c r="AI15"/>
  <c r="AK9" s="1"/>
  <c r="AI22"/>
  <c r="AK16" s="1"/>
  <c r="AG31"/>
  <c r="AC31"/>
  <c r="Y31"/>
  <c r="U31"/>
  <c r="Q31"/>
  <c r="M31"/>
  <c r="AI30"/>
  <c r="AK27" s="1"/>
  <c r="G31"/>
  <c r="AL24" i="8"/>
  <c r="J26" i="9" l="1"/>
  <c r="J31" s="1"/>
  <c r="AI21"/>
  <c r="AJ21" s="1"/>
  <c r="AI29"/>
  <c r="AJ29" s="1"/>
  <c r="AI28"/>
  <c r="AJ28" s="1"/>
  <c r="AI27"/>
  <c r="AJ27" s="1"/>
  <c r="AI24"/>
  <c r="AJ24" s="1"/>
  <c r="AI23"/>
  <c r="AJ23" s="1"/>
  <c r="AI20"/>
  <c r="AJ20" s="1"/>
  <c r="AI19"/>
  <c r="AJ19" s="1"/>
  <c r="AI18"/>
  <c r="AJ18" s="1"/>
  <c r="AI17"/>
  <c r="AJ17" s="1"/>
  <c r="AI16"/>
  <c r="AJ16" s="1"/>
  <c r="AI12"/>
  <c r="AJ12" s="1"/>
  <c r="AI11"/>
  <c r="AJ11" s="1"/>
  <c r="AI10"/>
  <c r="AJ10" s="1"/>
  <c r="AI9"/>
  <c r="AJ9" s="1"/>
  <c r="AI8"/>
  <c r="AJ8" s="1"/>
  <c r="AI25" l="1"/>
  <c r="AJ25" s="1"/>
  <c r="I26"/>
  <c r="AI13"/>
  <c r="AJ13" s="1"/>
  <c r="AL16" i="8"/>
  <c r="I31" i="9" l="1"/>
  <c r="AI31" s="1"/>
  <c r="AJ31" s="1"/>
  <c r="AI26"/>
  <c r="AK23" s="1"/>
</calcChain>
</file>

<file path=xl/sharedStrings.xml><?xml version="1.0" encoding="utf-8"?>
<sst xmlns="http://schemas.openxmlformats.org/spreadsheetml/2006/main" count="683" uniqueCount="107">
  <si>
    <t>勤務
形態</t>
    <rPh sb="0" eb="2">
      <t>キンム</t>
    </rPh>
    <rPh sb="3" eb="5">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</si>
  <si>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</si>
  <si>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</si>
  <si>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</si>
  <si>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</si>
  <si>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</si>
  <si>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　＊欄には、当該月の曜日を記入してください。</t>
    <rPh sb="2" eb="3">
      <t>ラン</t>
    </rPh>
    <rPh sb="6" eb="8">
      <t>トウガイ</t>
    </rPh>
    <rPh sb="8" eb="9">
      <t>ツキ</t>
    </rPh>
    <rPh sb="10" eb="12">
      <t>ヨウビ</t>
    </rPh>
    <rPh sb="13" eb="15">
      <t>キニュウ</t>
    </rPh>
    <phoneticPr fontId="3"/>
  </si>
  <si>
    <t>4週の合計</t>
    <phoneticPr fontId="3"/>
  </si>
  <si>
    <t>週平均の勤務時間</t>
    <phoneticPr fontId="3"/>
  </si>
  <si>
    <t>常勤換算後の人数</t>
    <phoneticPr fontId="3"/>
  </si>
  <si>
    <t>　常勤換算が必要な職種は、Ａ～Ｄの「週平均の勤務時間」をすべて足し、常勤の従業者が週に勤務すべき時間数で割って、「常勤換算後の人数」を算出してください。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8" eb="21">
      <t>シュウヘイキン</t>
    </rPh>
    <rPh sb="22" eb="24">
      <t>キンム</t>
    </rPh>
    <rPh sb="24" eb="26">
      <t>ジカン</t>
    </rPh>
    <rPh sb="31" eb="32">
      <t>タ</t>
    </rPh>
    <rPh sb="34" eb="36">
      <t>ジョウキン</t>
    </rPh>
    <rPh sb="37" eb="40">
      <t>ジュウギョウシャ</t>
    </rPh>
    <rPh sb="41" eb="42">
      <t>シュウ</t>
    </rPh>
    <rPh sb="43" eb="45">
      <t>キンム</t>
    </rPh>
    <rPh sb="48" eb="50">
      <t>ジカン</t>
    </rPh>
    <rPh sb="50" eb="51">
      <t>スウ</t>
    </rPh>
    <rPh sb="52" eb="53">
      <t>ワ</t>
    </rPh>
    <rPh sb="57" eb="59">
      <t>ジョウキン</t>
    </rPh>
    <rPh sb="59" eb="61">
      <t>カンサン</t>
    </rPh>
    <rPh sb="61" eb="62">
      <t>ゴ</t>
    </rPh>
    <rPh sb="63" eb="65">
      <t>ニンズウ</t>
    </rPh>
    <rPh sb="67" eb="69">
      <t>サンシュツ</t>
    </rPh>
    <phoneticPr fontId="3"/>
  </si>
  <si>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4" eb="25">
      <t>スデ</t>
    </rPh>
    <rPh sb="26" eb="28">
      <t>ジギョウ</t>
    </rPh>
    <rPh sb="29" eb="31">
      <t>ジッシ</t>
    </rPh>
    <rPh sb="38" eb="40">
      <t>チョッキン</t>
    </rPh>
    <rPh sb="40" eb="41">
      <t>ツキ</t>
    </rPh>
    <rPh sb="42" eb="44">
      <t>ジッセキ</t>
    </rPh>
    <rPh sb="49" eb="51">
      <t>ショクシュ</t>
    </rPh>
    <rPh sb="52" eb="54">
      <t>キンム</t>
    </rPh>
    <rPh sb="54" eb="56">
      <t>ケイタイ</t>
    </rPh>
    <rPh sb="57" eb="59">
      <t>シメイ</t>
    </rPh>
    <rPh sb="59" eb="60">
      <t>オヨ</t>
    </rPh>
    <rPh sb="61" eb="63">
      <t>トウガイ</t>
    </rPh>
    <rPh sb="63" eb="65">
      <t>ギョウム</t>
    </rPh>
    <rPh sb="66" eb="68">
      <t>キンム</t>
    </rPh>
    <rPh sb="68" eb="70">
      <t>ジカン</t>
    </rPh>
    <rPh sb="71" eb="73">
      <t>カクニン</t>
    </rPh>
    <rPh sb="76" eb="78">
      <t>バアイ</t>
    </rPh>
    <rPh sb="82" eb="84">
      <t>ショルイ</t>
    </rPh>
    <rPh sb="88" eb="90">
      <t>テンプ</t>
    </rPh>
    <rPh sb="90" eb="92">
      <t>ショルイ</t>
    </rPh>
    <rPh sb="95" eb="96">
      <t>サ</t>
    </rPh>
    <rPh sb="97" eb="98">
      <t>ツカ</t>
    </rPh>
    <phoneticPr fontId="3"/>
  </si>
  <si>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3"/>
  </si>
  <si>
    <t>　当該事業所・施設に係る組織体制図を添付してください。</t>
    <rPh sb="1" eb="3">
      <t>トウガイ</t>
    </rPh>
    <rPh sb="3" eb="6">
      <t>ジギョウショ</t>
    </rPh>
    <rPh sb="7" eb="9">
      <t>シセツ</t>
    </rPh>
    <rPh sb="10" eb="11">
      <t>カカ</t>
    </rPh>
    <rPh sb="12" eb="14">
      <t>ソシキ</t>
    </rPh>
    <rPh sb="14" eb="16">
      <t>タイセイ</t>
    </rPh>
    <rPh sb="16" eb="17">
      <t>ズ</t>
    </rPh>
    <rPh sb="18" eb="20">
      <t>テンプ</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</si>
  <si>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</si>
  <si>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氏　　　名</t>
    <rPh sb="0" eb="1">
      <t>シ</t>
    </rPh>
    <rPh sb="4" eb="5">
      <t>メイ</t>
    </rPh>
    <phoneticPr fontId="3"/>
  </si>
  <si>
    <t>職　　　種</t>
    <rPh sb="0" eb="1">
      <t>ショク</t>
    </rPh>
    <rPh sb="4" eb="5">
      <t>タネ</t>
    </rPh>
    <phoneticPr fontId="3"/>
  </si>
  <si>
    <t>【勤務時間表】</t>
    <rPh sb="1" eb="3">
      <t>キンム</t>
    </rPh>
    <rPh sb="3" eb="5">
      <t>ジカン</t>
    </rPh>
    <rPh sb="5" eb="6">
      <t>ヒョウ</t>
    </rPh>
    <phoneticPr fontId="3"/>
  </si>
  <si>
    <t>【勤務形態表】</t>
    <rPh sb="1" eb="3">
      <t>キンム</t>
    </rPh>
    <rPh sb="3" eb="5">
      <t>ケイタイ</t>
    </rPh>
    <rPh sb="5" eb="6">
      <t>ヒョウ</t>
    </rPh>
    <phoneticPr fontId="3"/>
  </si>
  <si>
    <t>形態</t>
    <rPh sb="0" eb="2">
      <t>ケイタイ</t>
    </rPh>
    <phoneticPr fontId="3"/>
  </si>
  <si>
    <t>勤務時間</t>
    <rPh sb="0" eb="2">
      <t>キンム</t>
    </rPh>
    <rPh sb="2" eb="4">
      <t>ジカン</t>
    </rPh>
    <phoneticPr fontId="3"/>
  </si>
  <si>
    <t>（勤務時間区分表）</t>
    <rPh sb="1" eb="3">
      <t>キンム</t>
    </rPh>
    <rPh sb="3" eb="5">
      <t>ジカン</t>
    </rPh>
    <rPh sb="5" eb="7">
      <t>クブン</t>
    </rPh>
    <rPh sb="7" eb="8">
      <t>ヒョウ</t>
    </rPh>
    <phoneticPr fontId="3"/>
  </si>
  <si>
    <t>　勤務形態表には、勤務時間区分表の記号を記載してください。</t>
    <rPh sb="1" eb="3">
      <t>キンム</t>
    </rPh>
    <rPh sb="3" eb="5">
      <t>ケイタイ</t>
    </rPh>
    <rPh sb="5" eb="6">
      <t>ヒョウ</t>
    </rPh>
    <rPh sb="9" eb="11">
      <t>キンム</t>
    </rPh>
    <rPh sb="11" eb="13">
      <t>ジカン</t>
    </rPh>
    <rPh sb="13" eb="15">
      <t>クブン</t>
    </rPh>
    <rPh sb="15" eb="16">
      <t>ヒョウ</t>
    </rPh>
    <rPh sb="17" eb="19">
      <t>キゴウ</t>
    </rPh>
    <rPh sb="20" eb="22">
      <t>キサイ</t>
    </rPh>
    <phoneticPr fontId="3"/>
  </si>
  <si>
    <t>　</t>
    <phoneticPr fontId="3"/>
  </si>
  <si>
    <t>夜間時間帯</t>
  </si>
  <si>
    <t>うち休憩
時間帯</t>
    <phoneticPr fontId="3"/>
  </si>
  <si>
    <t>管理者</t>
    <rPh sb="0" eb="3">
      <t>カンリシャ</t>
    </rPh>
    <phoneticPr fontId="3"/>
  </si>
  <si>
    <t>兼務先及び兼務する
職務の内容</t>
    <rPh sb="0" eb="2">
      <t>ケンム</t>
    </rPh>
    <rPh sb="2" eb="3">
      <t>サキ</t>
    </rPh>
    <rPh sb="3" eb="4">
      <t>オヨ</t>
    </rPh>
    <rPh sb="5" eb="7">
      <t>ケンム</t>
    </rPh>
    <rPh sb="10" eb="12">
      <t>ショクム</t>
    </rPh>
    <rPh sb="13" eb="15">
      <t>ナイヨウ</t>
    </rPh>
    <phoneticPr fontId="3"/>
  </si>
  <si>
    <t>合計</t>
    <rPh sb="0" eb="2">
      <t>ゴウケイ</t>
    </rPh>
    <phoneticPr fontId="3"/>
  </si>
  <si>
    <t>常勤職員１日の勤務時間</t>
    <rPh sb="0" eb="2">
      <t>ジョウキン</t>
    </rPh>
    <rPh sb="2" eb="4">
      <t>ショクイン</t>
    </rPh>
    <rPh sb="5" eb="6">
      <t>ニチ</t>
    </rPh>
    <rPh sb="7" eb="9">
      <t>キンム</t>
    </rPh>
    <rPh sb="9" eb="11">
      <t>ジカン</t>
    </rPh>
    <phoneticPr fontId="3"/>
  </si>
  <si>
    <t>時間</t>
    <rPh sb="0" eb="2">
      <t>ジカン</t>
    </rPh>
    <phoneticPr fontId="3"/>
  </si>
  <si>
    <t>　申請する事業に係る従業者全員（管理者を含む。）について、４週間分の勤務すべき時間数を記入してください。上段は夜間及び深夜の時間帯を除いた勤務時間。下段は夜間及び深夜の時間帯の勤務時間。
（記載例１－勤務時間　①８：３０～１７：００、②１６：３０～１：００、③０：３０～９：００、④休日）
（記載例２－サービス提供時間　a ９：００～１２：００、a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95" eb="97">
      <t>キサイ</t>
    </rPh>
    <rPh sb="97" eb="98">
      <t>レイ</t>
    </rPh>
    <rPh sb="100" eb="102">
      <t>キンム</t>
    </rPh>
    <rPh sb="102" eb="104">
      <t>ジカン</t>
    </rPh>
    <rPh sb="141" eb="143">
      <t>キュウジツ</t>
    </rPh>
    <rPh sb="146" eb="148">
      <t>キサイ</t>
    </rPh>
    <rPh sb="148" eb="149">
      <t>レイ</t>
    </rPh>
    <rPh sb="155" eb="157">
      <t>テイキョウ</t>
    </rPh>
    <rPh sb="157" eb="159">
      <t>ジカン</t>
    </rPh>
    <rPh sb="217" eb="219">
      <t>キュウジツ</t>
    </rPh>
    <phoneticPr fontId="3"/>
  </si>
  <si>
    <t>計画作成
責任者</t>
    <rPh sb="0" eb="2">
      <t>ケイカク</t>
    </rPh>
    <rPh sb="2" eb="4">
      <t>サクセイ</t>
    </rPh>
    <rPh sb="5" eb="8">
      <t>セキニンシャ</t>
    </rPh>
    <phoneticPr fontId="3"/>
  </si>
  <si>
    <t>（参考様式１その７）</t>
    <rPh sb="1" eb="3">
      <t>サンコウ</t>
    </rPh>
    <rPh sb="3" eb="5">
      <t>ヨウシキ</t>
    </rPh>
    <phoneticPr fontId="3"/>
  </si>
  <si>
    <t>オペレーター</t>
    <phoneticPr fontId="3"/>
  </si>
  <si>
    <t>定期巡回</t>
    <rPh sb="0" eb="2">
      <t>テイキ</t>
    </rPh>
    <rPh sb="2" eb="4">
      <t>ジュンカイ</t>
    </rPh>
    <phoneticPr fontId="3"/>
  </si>
  <si>
    <t>随時対応</t>
    <rPh sb="0" eb="2">
      <t>ズイジ</t>
    </rPh>
    <rPh sb="2" eb="4">
      <t>タイオウ</t>
    </rPh>
    <phoneticPr fontId="3"/>
  </si>
  <si>
    <t>（</t>
    <phoneticPr fontId="3"/>
  </si>
  <si>
    <t>年</t>
    <rPh sb="0" eb="1">
      <t>ネン</t>
    </rPh>
    <phoneticPr fontId="3"/>
  </si>
  <si>
    <t>月分）</t>
    <rPh sb="0" eb="1">
      <t>ツキ</t>
    </rPh>
    <rPh sb="1" eb="2">
      <t>ブン</t>
    </rPh>
    <phoneticPr fontId="3"/>
  </si>
  <si>
    <t>事業所・施設名（　</t>
    <phoneticPr fontId="3"/>
  </si>
  <si>
    <t>)</t>
    <phoneticPr fontId="3"/>
  </si>
  <si>
    <t>定期巡回・随時対応サービス　豊橋</t>
    <rPh sb="0" eb="2">
      <t>テイキ</t>
    </rPh>
    <rPh sb="2" eb="4">
      <t>ジュンカイ</t>
    </rPh>
    <rPh sb="5" eb="7">
      <t>ズイジ</t>
    </rPh>
    <rPh sb="7" eb="9">
      <t>タイオウ</t>
    </rPh>
    <rPh sb="14" eb="16">
      <t>トヨハシ</t>
    </rPh>
    <phoneticPr fontId="3"/>
  </si>
  <si>
    <t>豊橋　A</t>
    <rPh sb="0" eb="2">
      <t>トヨハシ</t>
    </rPh>
    <phoneticPr fontId="3"/>
  </si>
  <si>
    <t>○</t>
    <phoneticPr fontId="3"/>
  </si>
  <si>
    <t>豊橋　C</t>
    <phoneticPr fontId="3"/>
  </si>
  <si>
    <t>豊橋　H</t>
  </si>
  <si>
    <t>豊橋　I</t>
  </si>
  <si>
    <t>豊橋　K</t>
  </si>
  <si>
    <t>訪問看護</t>
    <rPh sb="0" eb="2">
      <t>ホウモン</t>
    </rPh>
    <rPh sb="2" eb="4">
      <t>カンゴ</t>
    </rPh>
    <phoneticPr fontId="3"/>
  </si>
  <si>
    <t>豊橋　Ｌ</t>
    <phoneticPr fontId="3"/>
  </si>
  <si>
    <t>豊橋　Ｍ</t>
    <phoneticPr fontId="3"/>
  </si>
  <si>
    <t>豊橋　G</t>
    <phoneticPr fontId="3"/>
  </si>
  <si>
    <t>Ａ</t>
    <phoneticPr fontId="3"/>
  </si>
  <si>
    <t>Ｂ</t>
    <phoneticPr fontId="3"/>
  </si>
  <si>
    <t>Ｃ</t>
    <phoneticPr fontId="3"/>
  </si>
  <si>
    <t>Ａ</t>
    <phoneticPr fontId="3"/>
  </si>
  <si>
    <t>Ｃ</t>
    <phoneticPr fontId="3"/>
  </si>
  <si>
    <t>○</t>
    <phoneticPr fontId="3"/>
  </si>
  <si>
    <t>月</t>
  </si>
  <si>
    <t>月</t>
    <rPh sb="0" eb="1">
      <t>ゲツ</t>
    </rPh>
    <phoneticPr fontId="3"/>
  </si>
  <si>
    <t>火</t>
  </si>
  <si>
    <t>水</t>
  </si>
  <si>
    <t>木</t>
  </si>
  <si>
    <t>金</t>
  </si>
  <si>
    <t>土</t>
  </si>
  <si>
    <t>日</t>
  </si>
  <si>
    <t>夜勤者
休憩
時間帯</t>
    <rPh sb="0" eb="2">
      <t>ヤキン</t>
    </rPh>
    <rPh sb="2" eb="3">
      <t>シャ</t>
    </rPh>
    <phoneticPr fontId="3"/>
  </si>
  <si>
    <t>0：00～2：00</t>
    <phoneticPr fontId="3"/>
  </si>
  <si>
    <t>a</t>
    <phoneticPr fontId="3"/>
  </si>
  <si>
    <t>b</t>
    <phoneticPr fontId="3"/>
  </si>
  <si>
    <t>8:30～17：30</t>
    <phoneticPr fontId="3"/>
  </si>
  <si>
    <t>12：00～21：00</t>
    <phoneticPr fontId="3"/>
  </si>
  <si>
    <t>夜</t>
    <rPh sb="0" eb="1">
      <t>ヨル</t>
    </rPh>
    <phoneticPr fontId="3"/>
  </si>
  <si>
    <t>16：00～0：00</t>
    <phoneticPr fontId="3"/>
  </si>
  <si>
    <t>明</t>
    <rPh sb="0" eb="1">
      <t>ア</t>
    </rPh>
    <phoneticPr fontId="3"/>
  </si>
  <si>
    <t>0：00～10：00</t>
    <phoneticPr fontId="3"/>
  </si>
  <si>
    <t>a</t>
    <phoneticPr fontId="3"/>
  </si>
  <si>
    <t>ｃ</t>
    <phoneticPr fontId="3"/>
  </si>
  <si>
    <t>9：00～16：00</t>
    <phoneticPr fontId="3"/>
  </si>
  <si>
    <t>　職種ごとに下記の勤務形態の区分の順にまとめて記載し、「週平均の勤務時間」については、職種ごとのＡの小計と、a～Ｄまでを加えた数の小計の行を挿入してください。
　　勤務形態の区分　Ａ：常勤で専従　B：常勤で兼務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8" eb="31">
      <t>シュウヘイキン</t>
    </rPh>
    <rPh sb="32" eb="34">
      <t>キンム</t>
    </rPh>
    <rPh sb="34" eb="36">
      <t>ジカン</t>
    </rPh>
    <rPh sb="43" eb="45">
      <t>ショクシュ</t>
    </rPh>
    <rPh sb="50" eb="52">
      <t>ショウケイ</t>
    </rPh>
    <rPh sb="60" eb="61">
      <t>クワ</t>
    </rPh>
    <rPh sb="63" eb="64">
      <t>カズ</t>
    </rPh>
    <rPh sb="65" eb="67">
      <t>ショウケイ</t>
    </rPh>
    <rPh sb="68" eb="69">
      <t>ギョウ</t>
    </rPh>
    <rPh sb="70" eb="72">
      <t>ソウニュウ</t>
    </rPh>
    <rPh sb="82" eb="84">
      <t>キンム</t>
    </rPh>
    <rPh sb="84" eb="86">
      <t>ケイタイ</t>
    </rPh>
    <rPh sb="87" eb="89">
      <t>クブン</t>
    </rPh>
    <rPh sb="92" eb="94">
      <t>ジョウキン</t>
    </rPh>
    <rPh sb="95" eb="97">
      <t>センジュウ</t>
    </rPh>
    <rPh sb="100" eb="102">
      <t>ジョウキン</t>
    </rPh>
    <rPh sb="103" eb="105">
      <t>ケンム</t>
    </rPh>
    <rPh sb="108" eb="110">
      <t>ジョウキン</t>
    </rPh>
    <rPh sb="110" eb="112">
      <t>イガイ</t>
    </rPh>
    <rPh sb="113" eb="115">
      <t>センジュウ</t>
    </rPh>
    <rPh sb="118" eb="120">
      <t>ジョウキン</t>
    </rPh>
    <rPh sb="120" eb="122">
      <t>イガイ</t>
    </rPh>
    <rPh sb="123" eb="125">
      <t>ケンム</t>
    </rPh>
    <phoneticPr fontId="3"/>
  </si>
  <si>
    <t>第５週</t>
    <rPh sb="0" eb="1">
      <t>ダイ</t>
    </rPh>
    <rPh sb="2" eb="3">
      <t>シュウ</t>
    </rPh>
    <phoneticPr fontId="3"/>
  </si>
  <si>
    <t>4週の合計</t>
    <phoneticPr fontId="3"/>
  </si>
  <si>
    <t>従業者の勤務実績表</t>
    <rPh sb="0" eb="3">
      <t>ジュウギョウシャ</t>
    </rPh>
    <rPh sb="4" eb="6">
      <t>キンム</t>
    </rPh>
    <rPh sb="6" eb="8">
      <t>ジッセキ</t>
    </rPh>
    <rPh sb="8" eb="9">
      <t>タイヒョウ</t>
    </rPh>
    <phoneticPr fontId="3"/>
  </si>
  <si>
    <t>　</t>
    <phoneticPr fontId="3"/>
  </si>
  <si>
    <t>オペレーター</t>
  </si>
  <si>
    <t>豊橋　Ａ</t>
    <rPh sb="0" eb="2">
      <t>トヨハシ</t>
    </rPh>
    <phoneticPr fontId="3"/>
  </si>
  <si>
    <t>合計</t>
    <rPh sb="0" eb="2">
      <t>ゴウケイ</t>
    </rPh>
    <phoneticPr fontId="3"/>
  </si>
  <si>
    <t>豊橋　B</t>
    <phoneticPr fontId="3"/>
  </si>
  <si>
    <t>豊橋　Ｄ</t>
    <phoneticPr fontId="3"/>
  </si>
  <si>
    <t>豊橋　Ｅ</t>
    <phoneticPr fontId="3"/>
  </si>
  <si>
    <t>豊橋　Ｆ</t>
    <phoneticPr fontId="3"/>
  </si>
  <si>
    <t>豊橋　J</t>
    <phoneticPr fontId="3"/>
  </si>
  <si>
    <t>オペレーター</t>
    <phoneticPr fontId="3"/>
  </si>
  <si>
    <t>7：00～16：00</t>
    <phoneticPr fontId="3"/>
  </si>
  <si>
    <t>豊橋　Q</t>
    <phoneticPr fontId="3"/>
  </si>
  <si>
    <t>随時対応</t>
    <rPh sb="0" eb="2">
      <t>ズイジ</t>
    </rPh>
    <rPh sb="2" eb="4">
      <t>タイオウ</t>
    </rPh>
    <phoneticPr fontId="3"/>
  </si>
  <si>
    <t>豊橋　Ｒ</t>
    <phoneticPr fontId="3"/>
  </si>
  <si>
    <t>豊橋　Ｓ</t>
    <phoneticPr fontId="3"/>
  </si>
  <si>
    <t>豊橋　Ｔ</t>
    <phoneticPr fontId="3"/>
  </si>
  <si>
    <t>夜</t>
    <phoneticPr fontId="3"/>
  </si>
  <si>
    <t>明</t>
    <phoneticPr fontId="3"/>
  </si>
  <si>
    <t>c</t>
    <phoneticPr fontId="3"/>
  </si>
  <si>
    <t>a</t>
    <phoneticPr fontId="3"/>
  </si>
  <si>
    <t>b</t>
    <phoneticPr fontId="3"/>
  </si>
  <si>
    <t>d</t>
    <phoneticPr fontId="3"/>
  </si>
  <si>
    <t>d</t>
    <phoneticPr fontId="3"/>
  </si>
</sst>
</file>

<file path=xl/styles.xml><?xml version="1.0" encoding="utf-8"?>
<styleSheet xmlns="http://schemas.openxmlformats.org/spreadsheetml/2006/main">
  <numFmts count="2">
    <numFmt numFmtId="176" formatCode="0.0_ "/>
    <numFmt numFmtId="177" formatCode="#,##0.0_ "/>
  </numFmts>
  <fonts count="10">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sz val="10"/>
      <color theme="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cellStyleXfs>
  <cellXfs count="104">
    <xf numFmtId="0" fontId="0" fillId="0" borderId="0" xfId="0"/>
    <xf numFmtId="0" fontId="0" fillId="0" borderId="0" xfId="0" applyFill="1" applyAlignment="1">
      <alignment vertical="top"/>
    </xf>
    <xf numFmtId="0" fontId="4" fillId="0" borderId="0" xfId="0" applyFont="1" applyFill="1"/>
    <xf numFmtId="0" fontId="7" fillId="0" borderId="0" xfId="0" applyFont="1" applyFill="1"/>
    <xf numFmtId="0" fontId="5" fillId="0" borderId="0" xfId="0" applyFont="1" applyFill="1" applyAlignment="1">
      <alignment horizontal="left"/>
    </xf>
    <xf numFmtId="0" fontId="2" fillId="0" borderId="0" xfId="0" applyFont="1" applyFill="1"/>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Alignment="1">
      <alignment horizontal="right"/>
    </xf>
    <xf numFmtId="0" fontId="4" fillId="0" borderId="0" xfId="0" applyFont="1" applyFill="1" applyAlignment="1">
      <alignment vertical="center"/>
    </xf>
    <xf numFmtId="0" fontId="1" fillId="0" borderId="0" xfId="0" applyFont="1" applyFill="1"/>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xf>
    <xf numFmtId="0" fontId="6" fillId="0" borderId="1"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6" fillId="0" borderId="0" xfId="0" applyFont="1" applyFill="1" applyAlignment="1">
      <alignment horizontal="right"/>
    </xf>
    <xf numFmtId="0" fontId="6" fillId="0" borderId="0" xfId="0" applyFont="1" applyFill="1"/>
    <xf numFmtId="0" fontId="4" fillId="0" borderId="0" xfId="0" applyFont="1" applyFill="1" applyBorder="1" applyAlignment="1">
      <alignment vertical="center" wrapText="1"/>
    </xf>
    <xf numFmtId="0" fontId="8" fillId="0" borderId="0" xfId="0" applyFont="1" applyFill="1"/>
    <xf numFmtId="0" fontId="4" fillId="0" borderId="0" xfId="0" applyFont="1" applyFill="1" applyBorder="1" applyAlignment="1">
      <alignment horizontal="center" vertical="center" textRotation="255"/>
    </xf>
    <xf numFmtId="0" fontId="4" fillId="0" borderId="0"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16" xfId="0" applyFont="1" applyFill="1" applyBorder="1" applyAlignment="1">
      <alignment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right"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textRotation="255"/>
    </xf>
    <xf numFmtId="0" fontId="4" fillId="0" borderId="5" xfId="0" applyFont="1" applyFill="1" applyBorder="1" applyAlignment="1">
      <alignment vertical="center"/>
    </xf>
    <xf numFmtId="0" fontId="4" fillId="0" borderId="1" xfId="0" applyFont="1" applyFill="1" applyBorder="1"/>
    <xf numFmtId="0" fontId="4" fillId="0" borderId="1" xfId="0" applyNumberFormat="1" applyFont="1" applyFill="1" applyBorder="1" applyAlignment="1">
      <alignment vertical="center"/>
    </xf>
    <xf numFmtId="176" fontId="4" fillId="0" borderId="16" xfId="0" applyNumberFormat="1" applyFont="1" applyFill="1" applyBorder="1" applyAlignment="1">
      <alignment horizontal="center" vertical="center"/>
    </xf>
    <xf numFmtId="0" fontId="4" fillId="0" borderId="0" xfId="0" applyFont="1" applyFill="1" applyBorder="1"/>
    <xf numFmtId="0" fontId="4" fillId="0" borderId="4" xfId="0" applyFont="1" applyFill="1" applyBorder="1" applyAlignment="1">
      <alignment horizontal="right" vertical="center"/>
    </xf>
    <xf numFmtId="177" fontId="4" fillId="0" borderId="15" xfId="0" applyNumberFormat="1" applyFont="1" applyFill="1" applyBorder="1" applyAlignment="1">
      <alignment horizontal="center" vertical="center"/>
    </xf>
    <xf numFmtId="0" fontId="6" fillId="0" borderId="0" xfId="0" applyFont="1" applyFill="1" applyAlignment="1">
      <alignment vertical="top"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textRotation="255"/>
    </xf>
    <xf numFmtId="177" fontId="4" fillId="0" borderId="1" xfId="0" applyNumberFormat="1" applyFont="1" applyFill="1" applyBorder="1" applyAlignment="1">
      <alignment horizontal="center" vertical="center"/>
    </xf>
    <xf numFmtId="0" fontId="4" fillId="0" borderId="12"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177" fontId="4" fillId="0" borderId="12" xfId="0" applyNumberFormat="1" applyFont="1" applyFill="1" applyBorder="1" applyAlignment="1">
      <alignment horizontal="center" vertical="center"/>
    </xf>
    <xf numFmtId="177" fontId="4" fillId="0" borderId="6" xfId="0" applyNumberFormat="1" applyFont="1" applyFill="1" applyBorder="1" applyAlignment="1">
      <alignment horizontal="center" vertical="center"/>
    </xf>
    <xf numFmtId="0" fontId="4" fillId="0" borderId="11" xfId="0" applyFont="1" applyFill="1" applyBorder="1" applyAlignment="1">
      <alignment horizontal="center" vertical="center" textRotation="255"/>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8" xfId="0" applyFont="1" applyFill="1" applyBorder="1" applyAlignment="1">
      <alignment horizontal="center" vertical="center"/>
    </xf>
    <xf numFmtId="177" fontId="4" fillId="0" borderId="1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applyAlignment="1">
      <alignment horizontal="left" vertical="top" wrapText="1"/>
    </xf>
    <xf numFmtId="0" fontId="4" fillId="0" borderId="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1" xfId="0" applyFill="1" applyBorder="1" applyAlignment="1">
      <alignment horizontal="center" vertical="center"/>
    </xf>
    <xf numFmtId="0" fontId="4" fillId="2" borderId="1" xfId="0" applyFont="1" applyFill="1" applyBorder="1" applyAlignment="1">
      <alignment horizontal="center" vertical="center"/>
    </xf>
    <xf numFmtId="0" fontId="9" fillId="0" borderId="1" xfId="0" applyFont="1" applyFill="1" applyBorder="1" applyAlignment="1">
      <alignment horizontal="center" vertical="center" textRotation="255" wrapText="1"/>
    </xf>
    <xf numFmtId="0" fontId="9" fillId="0" borderId="1" xfId="0" applyFont="1" applyFill="1" applyBorder="1" applyAlignment="1">
      <alignment horizontal="center" vertical="center" textRotation="255"/>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xf>
    <xf numFmtId="0" fontId="6" fillId="0" borderId="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textRotation="255"/>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 xfId="0" applyFont="1" applyFill="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327025</xdr:colOff>
      <xdr:row>2</xdr:row>
      <xdr:rowOff>57150</xdr:rowOff>
    </xdr:from>
    <xdr:to>
      <xdr:col>24</xdr:col>
      <xdr:colOff>79375</xdr:colOff>
      <xdr:row>3</xdr:row>
      <xdr:rowOff>3252</xdr:rowOff>
    </xdr:to>
    <xdr:sp macro="" textlink="">
      <xdr:nvSpPr>
        <xdr:cNvPr id="2" name="Rectangle 2"/>
        <xdr:cNvSpPr>
          <a:spLocks noChangeArrowheads="1"/>
        </xdr:cNvSpPr>
      </xdr:nvSpPr>
      <xdr:spPr bwMode="auto">
        <a:xfrm>
          <a:off x="323850" y="552450"/>
          <a:ext cx="6619875" cy="257175"/>
        </a:xfrm>
        <a:prstGeom prst="rect">
          <a:avLst/>
        </a:prstGeom>
        <a:solidFill>
          <a:srgbClr val="FFFFFF"/>
        </a:solidFill>
        <a:ln w="15875" cmpd="sng">
          <a:solidFill>
            <a:schemeClr val="tx1"/>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こちらはあくまで記載例です。基準上満たすべき職種の人員配置などはしっかり確認をしてください。</a:t>
          </a:r>
        </a:p>
      </xdr:txBody>
    </xdr:sp>
    <xdr:clientData/>
  </xdr:twoCellAnchor>
  <xdr:twoCellAnchor>
    <xdr:from>
      <xdr:col>36</xdr:col>
      <xdr:colOff>288925</xdr:colOff>
      <xdr:row>1</xdr:row>
      <xdr:rowOff>3175</xdr:rowOff>
    </xdr:from>
    <xdr:to>
      <xdr:col>38</xdr:col>
      <xdr:colOff>311168</xdr:colOff>
      <xdr:row>2</xdr:row>
      <xdr:rowOff>114351</xdr:rowOff>
    </xdr:to>
    <xdr:sp macro="" textlink="">
      <xdr:nvSpPr>
        <xdr:cNvPr id="3" name="Text Box 1"/>
        <xdr:cNvSpPr txBox="1">
          <a:spLocks noChangeArrowheads="1"/>
        </xdr:cNvSpPr>
      </xdr:nvSpPr>
      <xdr:spPr bwMode="auto">
        <a:xfrm>
          <a:off x="10487025" y="209550"/>
          <a:ext cx="1238250" cy="400050"/>
        </a:xfrm>
        <a:prstGeom prst="rect">
          <a:avLst/>
        </a:prstGeom>
        <a:solidFill>
          <a:srgbClr val="FFFFFF">
            <a:alpha val="50000"/>
          </a:srgbClr>
        </a:solidFill>
        <a:ln w="57150" cmpd="thickThin">
          <a:solidFill>
            <a:srgbClr val="000000"/>
          </a:solid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AO66"/>
  <sheetViews>
    <sheetView tabSelected="1" view="pageBreakPreview" zoomScaleSheetLayoutView="100" workbookViewId="0">
      <selection activeCell="AN3" sqref="AN3"/>
    </sheetView>
  </sheetViews>
  <sheetFormatPr defaultRowHeight="12"/>
  <cols>
    <col min="1" max="1" width="4.125" style="2" customWidth="1"/>
    <col min="2" max="2" width="12.625" style="2" customWidth="1"/>
    <col min="3" max="4" width="2.625" style="2" customWidth="1"/>
    <col min="5" max="5" width="12.625" style="2" customWidth="1"/>
    <col min="6" max="6" width="3.625" style="2" customWidth="1"/>
    <col min="7" max="37" width="2.625" style="2" customWidth="1"/>
    <col min="38" max="38" width="8.625" style="2" customWidth="1"/>
    <col min="39" max="39" width="8" style="2" customWidth="1"/>
    <col min="40" max="40" width="7.375" style="2" customWidth="1"/>
    <col min="41" max="42" width="8.125" style="2" customWidth="1"/>
    <col min="43" max="16384" width="9" style="2"/>
  </cols>
  <sheetData>
    <row r="1" spans="1:41" ht="15.75" customHeight="1">
      <c r="A1" s="1" t="s">
        <v>33</v>
      </c>
    </row>
    <row r="2" spans="1:41" ht="23.25" customHeight="1">
      <c r="B2" s="3" t="s">
        <v>83</v>
      </c>
      <c r="M2" s="4" t="s">
        <v>37</v>
      </c>
      <c r="N2" s="91"/>
      <c r="O2" s="91"/>
      <c r="P2" s="2" t="s">
        <v>38</v>
      </c>
      <c r="Q2" s="91"/>
      <c r="R2" s="91"/>
      <c r="S2" s="2" t="s">
        <v>39</v>
      </c>
      <c r="AA2" s="13" t="s">
        <v>40</v>
      </c>
      <c r="AB2" s="13"/>
      <c r="AC2" s="13"/>
      <c r="AD2" s="13"/>
      <c r="AE2" s="13"/>
      <c r="AF2" s="89"/>
      <c r="AG2" s="89"/>
      <c r="AH2" s="89"/>
      <c r="AI2" s="89"/>
      <c r="AJ2" s="89"/>
      <c r="AK2" s="89"/>
      <c r="AL2" s="89"/>
      <c r="AM2" s="90"/>
      <c r="AN2" s="13" t="s">
        <v>41</v>
      </c>
    </row>
    <row r="3" spans="1:41" ht="24" customHeight="1">
      <c r="B3" s="5" t="s">
        <v>17</v>
      </c>
      <c r="K3" s="5"/>
      <c r="AA3" s="65" t="s">
        <v>29</v>
      </c>
      <c r="AB3" s="65"/>
      <c r="AC3" s="65"/>
      <c r="AD3" s="65"/>
      <c r="AE3" s="65"/>
      <c r="AF3" s="65"/>
      <c r="AG3" s="65"/>
      <c r="AH3" s="65"/>
      <c r="AI3" s="82"/>
      <c r="AJ3" s="83"/>
      <c r="AK3" s="84"/>
      <c r="AL3" s="7" t="s">
        <v>30</v>
      </c>
      <c r="AM3" s="25"/>
      <c r="AN3" s="2" t="s">
        <v>23</v>
      </c>
    </row>
    <row r="4" spans="1:41" ht="6.75" customHeight="1">
      <c r="B4" s="5"/>
      <c r="K4" s="5"/>
      <c r="AA4" s="9"/>
      <c r="AB4" s="9"/>
      <c r="AC4" s="9"/>
      <c r="AD4" s="9"/>
      <c r="AE4" s="9"/>
      <c r="AF4" s="9"/>
      <c r="AG4" s="9"/>
      <c r="AH4" s="9"/>
      <c r="AI4" s="24"/>
      <c r="AJ4" s="24"/>
      <c r="AK4" s="24"/>
      <c r="AL4" s="9"/>
      <c r="AM4" s="8"/>
      <c r="AN4" s="8"/>
    </row>
    <row r="5" spans="1:41" ht="19.5" customHeight="1">
      <c r="A5" s="66" t="s">
        <v>84</v>
      </c>
      <c r="B5" s="67" t="s">
        <v>16</v>
      </c>
      <c r="C5" s="69" t="s">
        <v>0</v>
      </c>
      <c r="D5" s="69"/>
      <c r="E5" s="65" t="s">
        <v>15</v>
      </c>
      <c r="F5" s="87" t="s">
        <v>32</v>
      </c>
      <c r="G5" s="70" t="s">
        <v>1</v>
      </c>
      <c r="H5" s="70"/>
      <c r="I5" s="70"/>
      <c r="J5" s="70"/>
      <c r="K5" s="70"/>
      <c r="L5" s="70"/>
      <c r="M5" s="70"/>
      <c r="N5" s="70" t="s">
        <v>2</v>
      </c>
      <c r="O5" s="70"/>
      <c r="P5" s="70"/>
      <c r="Q5" s="70"/>
      <c r="R5" s="70"/>
      <c r="S5" s="70"/>
      <c r="T5" s="70"/>
      <c r="U5" s="70" t="s">
        <v>3</v>
      </c>
      <c r="V5" s="70"/>
      <c r="W5" s="70"/>
      <c r="X5" s="70"/>
      <c r="Y5" s="70"/>
      <c r="Z5" s="70"/>
      <c r="AA5" s="70"/>
      <c r="AB5" s="70" t="s">
        <v>4</v>
      </c>
      <c r="AC5" s="70"/>
      <c r="AD5" s="70"/>
      <c r="AE5" s="70"/>
      <c r="AF5" s="70"/>
      <c r="AG5" s="70"/>
      <c r="AH5" s="70"/>
      <c r="AI5" s="85" t="s">
        <v>81</v>
      </c>
      <c r="AJ5" s="70"/>
      <c r="AK5" s="70"/>
      <c r="AL5" s="92" t="s">
        <v>82</v>
      </c>
      <c r="AM5" s="69" t="s">
        <v>9</v>
      </c>
      <c r="AN5" s="69" t="s">
        <v>27</v>
      </c>
      <c r="AO5" s="65"/>
    </row>
    <row r="6" spans="1:41" ht="19.5" customHeight="1">
      <c r="A6" s="66"/>
      <c r="B6" s="68"/>
      <c r="C6" s="69"/>
      <c r="D6" s="69"/>
      <c r="E6" s="65"/>
      <c r="F6" s="88"/>
      <c r="G6" s="26">
        <v>1</v>
      </c>
      <c r="H6" s="26">
        <v>2</v>
      </c>
      <c r="I6" s="26">
        <v>3</v>
      </c>
      <c r="J6" s="26">
        <v>4</v>
      </c>
      <c r="K6" s="26">
        <v>5</v>
      </c>
      <c r="L6" s="26">
        <v>6</v>
      </c>
      <c r="M6" s="26">
        <v>7</v>
      </c>
      <c r="N6" s="26">
        <v>8</v>
      </c>
      <c r="O6" s="26">
        <v>9</v>
      </c>
      <c r="P6" s="26">
        <v>10</v>
      </c>
      <c r="Q6" s="26">
        <v>11</v>
      </c>
      <c r="R6" s="26">
        <v>12</v>
      </c>
      <c r="S6" s="26">
        <v>13</v>
      </c>
      <c r="T6" s="26">
        <v>14</v>
      </c>
      <c r="U6" s="26">
        <v>15</v>
      </c>
      <c r="V6" s="26">
        <v>16</v>
      </c>
      <c r="W6" s="26">
        <v>17</v>
      </c>
      <c r="X6" s="26">
        <v>18</v>
      </c>
      <c r="Y6" s="26">
        <v>19</v>
      </c>
      <c r="Z6" s="26">
        <v>20</v>
      </c>
      <c r="AA6" s="26">
        <v>21</v>
      </c>
      <c r="AB6" s="26">
        <v>22</v>
      </c>
      <c r="AC6" s="26">
        <v>23</v>
      </c>
      <c r="AD6" s="26">
        <v>24</v>
      </c>
      <c r="AE6" s="26">
        <v>25</v>
      </c>
      <c r="AF6" s="26">
        <v>26</v>
      </c>
      <c r="AG6" s="26">
        <v>27</v>
      </c>
      <c r="AH6" s="26">
        <v>28</v>
      </c>
      <c r="AI6" s="26">
        <v>29</v>
      </c>
      <c r="AJ6" s="26">
        <v>30</v>
      </c>
      <c r="AK6" s="26">
        <v>31</v>
      </c>
      <c r="AL6" s="92"/>
      <c r="AM6" s="69"/>
      <c r="AN6" s="65"/>
      <c r="AO6" s="65"/>
    </row>
    <row r="7" spans="1:41" ht="19.5" customHeight="1">
      <c r="A7" s="66"/>
      <c r="B7" s="93"/>
      <c r="C7" s="69"/>
      <c r="D7" s="69"/>
      <c r="E7" s="65"/>
      <c r="F7" s="88"/>
      <c r="G7" s="26" t="s">
        <v>61</v>
      </c>
      <c r="H7" s="26" t="s">
        <v>62</v>
      </c>
      <c r="I7" s="26" t="s">
        <v>63</v>
      </c>
      <c r="J7" s="26" t="s">
        <v>64</v>
      </c>
      <c r="K7" s="26" t="s">
        <v>65</v>
      </c>
      <c r="L7" s="26" t="s">
        <v>66</v>
      </c>
      <c r="M7" s="26" t="s">
        <v>59</v>
      </c>
      <c r="N7" s="26" t="s">
        <v>61</v>
      </c>
      <c r="O7" s="26" t="s">
        <v>62</v>
      </c>
      <c r="P7" s="26" t="s">
        <v>63</v>
      </c>
      <c r="Q7" s="26" t="s">
        <v>64</v>
      </c>
      <c r="R7" s="26" t="s">
        <v>65</v>
      </c>
      <c r="S7" s="26" t="s">
        <v>66</v>
      </c>
      <c r="T7" s="26" t="s">
        <v>59</v>
      </c>
      <c r="U7" s="26" t="s">
        <v>61</v>
      </c>
      <c r="V7" s="26" t="s">
        <v>62</v>
      </c>
      <c r="W7" s="26" t="s">
        <v>63</v>
      </c>
      <c r="X7" s="26" t="s">
        <v>64</v>
      </c>
      <c r="Y7" s="26" t="s">
        <v>65</v>
      </c>
      <c r="Z7" s="26" t="s">
        <v>66</v>
      </c>
      <c r="AA7" s="26" t="s">
        <v>59</v>
      </c>
      <c r="AB7" s="26" t="s">
        <v>61</v>
      </c>
      <c r="AC7" s="26" t="s">
        <v>62</v>
      </c>
      <c r="AD7" s="26" t="s">
        <v>63</v>
      </c>
      <c r="AE7" s="26" t="s">
        <v>64</v>
      </c>
      <c r="AF7" s="26" t="s">
        <v>65</v>
      </c>
      <c r="AG7" s="26" t="s">
        <v>66</v>
      </c>
      <c r="AH7" s="26" t="s">
        <v>59</v>
      </c>
      <c r="AI7" s="26" t="s">
        <v>61</v>
      </c>
      <c r="AJ7" s="26" t="s">
        <v>62</v>
      </c>
      <c r="AK7" s="26" t="s">
        <v>63</v>
      </c>
      <c r="AL7" s="92"/>
      <c r="AM7" s="69"/>
      <c r="AN7" s="65"/>
      <c r="AO7" s="65"/>
    </row>
    <row r="8" spans="1:41" ht="21" customHeight="1">
      <c r="A8" s="66"/>
      <c r="B8" s="30"/>
      <c r="C8" s="52"/>
      <c r="D8" s="53"/>
      <c r="E8" s="36"/>
      <c r="F8" s="27"/>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8">
        <f>SUM(G8:AH8)</f>
        <v>0</v>
      </c>
      <c r="AM8" s="29"/>
      <c r="AN8" s="52"/>
      <c r="AO8" s="53"/>
    </row>
    <row r="9" spans="1:41" ht="18.75" customHeight="1">
      <c r="A9" s="56" t="s">
        <v>34</v>
      </c>
      <c r="B9" s="30"/>
      <c r="C9" s="52"/>
      <c r="D9" s="53"/>
      <c r="E9" s="3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8">
        <f t="shared" ref="AL9:AL15" si="0">SUM(G9:AH9)</f>
        <v>0</v>
      </c>
      <c r="AM9" s="58"/>
      <c r="AN9" s="52"/>
      <c r="AO9" s="53"/>
    </row>
    <row r="10" spans="1:41" ht="18.75" customHeight="1">
      <c r="A10" s="57"/>
      <c r="B10" s="30"/>
      <c r="C10" s="52"/>
      <c r="D10" s="53"/>
      <c r="E10" s="3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8">
        <f t="shared" si="0"/>
        <v>0</v>
      </c>
      <c r="AM10" s="59"/>
      <c r="AN10" s="52"/>
      <c r="AO10" s="53"/>
    </row>
    <row r="11" spans="1:41" ht="18.75" customHeight="1">
      <c r="A11" s="57"/>
      <c r="B11" s="30"/>
      <c r="C11" s="52"/>
      <c r="D11" s="53"/>
      <c r="E11" s="3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8">
        <f t="shared" si="0"/>
        <v>0</v>
      </c>
      <c r="AM11" s="59"/>
      <c r="AN11" s="52"/>
      <c r="AO11" s="53"/>
    </row>
    <row r="12" spans="1:41" ht="18.75" customHeight="1">
      <c r="A12" s="57"/>
      <c r="B12" s="30"/>
      <c r="C12" s="52"/>
      <c r="D12" s="53"/>
      <c r="E12" s="3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8">
        <f t="shared" si="0"/>
        <v>0</v>
      </c>
      <c r="AM12" s="59"/>
      <c r="AN12" s="52"/>
      <c r="AO12" s="53"/>
    </row>
    <row r="13" spans="1:41" ht="18.75" customHeight="1">
      <c r="A13" s="57"/>
      <c r="B13" s="61" t="s">
        <v>28</v>
      </c>
      <c r="C13" s="62"/>
      <c r="D13" s="62"/>
      <c r="E13" s="63"/>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3">
        <f t="shared" si="0"/>
        <v>0</v>
      </c>
      <c r="AM13" s="59"/>
      <c r="AN13" s="52"/>
      <c r="AO13" s="53"/>
    </row>
    <row r="14" spans="1:41" ht="18.75" customHeight="1">
      <c r="A14" s="56" t="s">
        <v>35</v>
      </c>
      <c r="B14" s="10"/>
      <c r="C14" s="52"/>
      <c r="D14" s="53"/>
      <c r="E14" s="3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8">
        <f t="shared" si="0"/>
        <v>0</v>
      </c>
      <c r="AM14" s="58"/>
      <c r="AN14" s="52"/>
      <c r="AO14" s="53"/>
    </row>
    <row r="15" spans="1:41" ht="18.75" customHeight="1">
      <c r="A15" s="57"/>
      <c r="B15" s="10"/>
      <c r="C15" s="52"/>
      <c r="D15" s="53"/>
      <c r="E15" s="3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8">
        <f t="shared" si="0"/>
        <v>0</v>
      </c>
      <c r="AM15" s="59"/>
      <c r="AN15" s="52"/>
      <c r="AO15" s="53"/>
    </row>
    <row r="16" spans="1:41" ht="18.75" customHeight="1">
      <c r="A16" s="57"/>
      <c r="B16" s="61" t="s">
        <v>28</v>
      </c>
      <c r="C16" s="62"/>
      <c r="D16" s="62"/>
      <c r="E16" s="63"/>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3">
        <f t="shared" ref="AL16" si="1">SUM(G16:AH16)</f>
        <v>0</v>
      </c>
      <c r="AM16" s="59"/>
      <c r="AN16" s="52"/>
      <c r="AO16" s="53"/>
    </row>
    <row r="17" spans="1:41" ht="18.75" customHeight="1">
      <c r="A17" s="56" t="s">
        <v>36</v>
      </c>
      <c r="B17" s="10"/>
      <c r="C17" s="52"/>
      <c r="D17" s="53"/>
      <c r="E17" s="3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8">
        <f t="shared" ref="AL17:AL20" si="2">SUM(G17:AH17)</f>
        <v>0</v>
      </c>
      <c r="AM17" s="58"/>
      <c r="AN17" s="52"/>
      <c r="AO17" s="53"/>
    </row>
    <row r="18" spans="1:41" ht="18.75" customHeight="1">
      <c r="A18" s="57"/>
      <c r="B18" s="10"/>
      <c r="C18" s="52"/>
      <c r="D18" s="53"/>
      <c r="E18" s="3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8">
        <f t="shared" si="2"/>
        <v>0</v>
      </c>
      <c r="AM18" s="59"/>
      <c r="AN18" s="52"/>
      <c r="AO18" s="53"/>
    </row>
    <row r="19" spans="1:41" ht="18.75" customHeight="1">
      <c r="A19" s="60"/>
      <c r="B19" s="61" t="s">
        <v>28</v>
      </c>
      <c r="C19" s="62"/>
      <c r="D19" s="62"/>
      <c r="E19" s="63"/>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3">
        <f t="shared" si="2"/>
        <v>0</v>
      </c>
      <c r="AM19" s="64"/>
      <c r="AN19" s="65"/>
      <c r="AO19" s="65"/>
    </row>
    <row r="20" spans="1:41" ht="18.75" customHeight="1">
      <c r="A20" s="54" t="s">
        <v>49</v>
      </c>
      <c r="B20" s="31"/>
      <c r="C20" s="52"/>
      <c r="D20" s="53"/>
      <c r="E20" s="3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8">
        <f t="shared" si="2"/>
        <v>0</v>
      </c>
      <c r="AM20" s="55"/>
      <c r="AN20" s="65"/>
      <c r="AO20" s="65"/>
    </row>
    <row r="21" spans="1:41" ht="18.75" customHeight="1">
      <c r="A21" s="54"/>
      <c r="B21" s="31"/>
      <c r="C21" s="52"/>
      <c r="D21" s="53"/>
      <c r="E21" s="3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8">
        <f>SUM(G21:AH21)</f>
        <v>0</v>
      </c>
      <c r="AM21" s="55"/>
      <c r="AN21" s="65"/>
      <c r="AO21" s="65"/>
    </row>
    <row r="22" spans="1:41" ht="18.75" customHeight="1">
      <c r="A22" s="54"/>
      <c r="B22" s="31"/>
      <c r="C22" s="52"/>
      <c r="D22" s="53"/>
      <c r="E22" s="3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8">
        <f t="shared" ref="AL22:AL24" si="3">SUM(G22:AH22)</f>
        <v>0</v>
      </c>
      <c r="AM22" s="55"/>
      <c r="AN22" s="65"/>
      <c r="AO22" s="65"/>
    </row>
    <row r="23" spans="1:41" ht="18.75" customHeight="1">
      <c r="A23" s="54"/>
      <c r="B23" s="31"/>
      <c r="C23" s="52"/>
      <c r="D23" s="53"/>
      <c r="E23" s="3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8">
        <f t="shared" si="3"/>
        <v>0</v>
      </c>
      <c r="AM23" s="55"/>
      <c r="AN23" s="65"/>
      <c r="AO23" s="65"/>
    </row>
    <row r="24" spans="1:41" ht="18.75" customHeight="1">
      <c r="A24" s="54"/>
      <c r="B24" s="86" t="s">
        <v>28</v>
      </c>
      <c r="C24" s="86"/>
      <c r="D24" s="86"/>
      <c r="E24" s="86"/>
      <c r="F24" s="32"/>
      <c r="G24" s="32">
        <f t="shared" ref="G24:AK24" si="4">G20+G22+G23</f>
        <v>0</v>
      </c>
      <c r="H24" s="32">
        <f t="shared" si="4"/>
        <v>0</v>
      </c>
      <c r="I24" s="32">
        <f t="shared" si="4"/>
        <v>0</v>
      </c>
      <c r="J24" s="32">
        <f t="shared" si="4"/>
        <v>0</v>
      </c>
      <c r="K24" s="32">
        <f t="shared" si="4"/>
        <v>0</v>
      </c>
      <c r="L24" s="32">
        <f t="shared" si="4"/>
        <v>0</v>
      </c>
      <c r="M24" s="32">
        <f t="shared" si="4"/>
        <v>0</v>
      </c>
      <c r="N24" s="32">
        <f t="shared" si="4"/>
        <v>0</v>
      </c>
      <c r="O24" s="32">
        <f t="shared" si="4"/>
        <v>0</v>
      </c>
      <c r="P24" s="32">
        <f t="shared" si="4"/>
        <v>0</v>
      </c>
      <c r="Q24" s="32">
        <f t="shared" si="4"/>
        <v>0</v>
      </c>
      <c r="R24" s="32">
        <f t="shared" si="4"/>
        <v>0</v>
      </c>
      <c r="S24" s="32">
        <f t="shared" si="4"/>
        <v>0</v>
      </c>
      <c r="T24" s="32">
        <f t="shared" si="4"/>
        <v>0</v>
      </c>
      <c r="U24" s="32">
        <f t="shared" si="4"/>
        <v>0</v>
      </c>
      <c r="V24" s="32">
        <f t="shared" si="4"/>
        <v>0</v>
      </c>
      <c r="W24" s="32">
        <f t="shared" si="4"/>
        <v>0</v>
      </c>
      <c r="X24" s="32">
        <f t="shared" si="4"/>
        <v>0</v>
      </c>
      <c r="Y24" s="32">
        <f t="shared" si="4"/>
        <v>0</v>
      </c>
      <c r="Z24" s="32">
        <f t="shared" si="4"/>
        <v>0</v>
      </c>
      <c r="AA24" s="32">
        <f t="shared" si="4"/>
        <v>0</v>
      </c>
      <c r="AB24" s="32">
        <f t="shared" si="4"/>
        <v>0</v>
      </c>
      <c r="AC24" s="32">
        <f t="shared" si="4"/>
        <v>0</v>
      </c>
      <c r="AD24" s="32">
        <f t="shared" si="4"/>
        <v>0</v>
      </c>
      <c r="AE24" s="32">
        <f t="shared" si="4"/>
        <v>0</v>
      </c>
      <c r="AF24" s="32">
        <f t="shared" si="4"/>
        <v>0</v>
      </c>
      <c r="AG24" s="32">
        <f t="shared" si="4"/>
        <v>0</v>
      </c>
      <c r="AH24" s="32">
        <f t="shared" si="4"/>
        <v>0</v>
      </c>
      <c r="AI24" s="32">
        <f t="shared" si="4"/>
        <v>0</v>
      </c>
      <c r="AJ24" s="32">
        <f t="shared" si="4"/>
        <v>0</v>
      </c>
      <c r="AK24" s="32">
        <f t="shared" si="4"/>
        <v>0</v>
      </c>
      <c r="AL24" s="33">
        <f t="shared" si="3"/>
        <v>0</v>
      </c>
      <c r="AM24" s="55"/>
      <c r="AN24" s="65"/>
      <c r="AO24" s="65"/>
    </row>
    <row r="25" spans="1:41">
      <c r="B25" s="12"/>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row>
    <row r="26" spans="1:41">
      <c r="B26" s="12"/>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row>
    <row r="27" spans="1:41">
      <c r="B27" s="12"/>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41">
      <c r="B28" s="12"/>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row>
    <row r="29" spans="1:41" ht="18" customHeight="1">
      <c r="B29" s="14" t="s">
        <v>18</v>
      </c>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row>
    <row r="30" spans="1:41" ht="19.5" customHeight="1">
      <c r="A30" s="66"/>
      <c r="B30" s="65" t="s">
        <v>16</v>
      </c>
      <c r="C30" s="69" t="s">
        <v>0</v>
      </c>
      <c r="D30" s="69"/>
      <c r="E30" s="65" t="s">
        <v>15</v>
      </c>
      <c r="F30" s="65"/>
      <c r="G30" s="70" t="s">
        <v>1</v>
      </c>
      <c r="H30" s="70"/>
      <c r="I30" s="70"/>
      <c r="J30" s="70"/>
      <c r="K30" s="70"/>
      <c r="L30" s="70"/>
      <c r="M30" s="70"/>
      <c r="N30" s="70" t="s">
        <v>2</v>
      </c>
      <c r="O30" s="70"/>
      <c r="P30" s="70"/>
      <c r="Q30" s="70"/>
      <c r="R30" s="70"/>
      <c r="S30" s="70"/>
      <c r="T30" s="70"/>
      <c r="U30" s="70" t="s">
        <v>3</v>
      </c>
      <c r="V30" s="70"/>
      <c r="W30" s="70"/>
      <c r="X30" s="70"/>
      <c r="Y30" s="70"/>
      <c r="Z30" s="70"/>
      <c r="AA30" s="70"/>
      <c r="AB30" s="70" t="s">
        <v>4</v>
      </c>
      <c r="AC30" s="70"/>
      <c r="AD30" s="70"/>
      <c r="AE30" s="70"/>
      <c r="AF30" s="70"/>
      <c r="AG30" s="70"/>
      <c r="AH30" s="70"/>
      <c r="AI30" s="85" t="s">
        <v>81</v>
      </c>
      <c r="AJ30" s="70"/>
      <c r="AK30" s="70"/>
      <c r="AL30" s="35"/>
      <c r="AM30" s="13" t="s">
        <v>21</v>
      </c>
    </row>
    <row r="31" spans="1:41" ht="19.5" customHeight="1">
      <c r="A31" s="66"/>
      <c r="B31" s="65"/>
      <c r="C31" s="69"/>
      <c r="D31" s="69"/>
      <c r="E31" s="65"/>
      <c r="F31" s="65"/>
      <c r="G31" s="34">
        <v>1</v>
      </c>
      <c r="H31" s="34">
        <v>2</v>
      </c>
      <c r="I31" s="34">
        <v>3</v>
      </c>
      <c r="J31" s="34">
        <v>4</v>
      </c>
      <c r="K31" s="34">
        <v>5</v>
      </c>
      <c r="L31" s="34">
        <v>6</v>
      </c>
      <c r="M31" s="34">
        <v>7</v>
      </c>
      <c r="N31" s="34">
        <v>8</v>
      </c>
      <c r="O31" s="34">
        <v>9</v>
      </c>
      <c r="P31" s="34">
        <v>10</v>
      </c>
      <c r="Q31" s="34">
        <v>11</v>
      </c>
      <c r="R31" s="34">
        <v>12</v>
      </c>
      <c r="S31" s="34">
        <v>13</v>
      </c>
      <c r="T31" s="34">
        <v>14</v>
      </c>
      <c r="U31" s="34">
        <v>15</v>
      </c>
      <c r="V31" s="34">
        <v>16</v>
      </c>
      <c r="W31" s="34">
        <v>17</v>
      </c>
      <c r="X31" s="34">
        <v>18</v>
      </c>
      <c r="Y31" s="34">
        <v>19</v>
      </c>
      <c r="Z31" s="34">
        <v>20</v>
      </c>
      <c r="AA31" s="34">
        <v>21</v>
      </c>
      <c r="AB31" s="34">
        <v>22</v>
      </c>
      <c r="AC31" s="34">
        <v>23</v>
      </c>
      <c r="AD31" s="34">
        <v>24</v>
      </c>
      <c r="AE31" s="34">
        <v>25</v>
      </c>
      <c r="AF31" s="34">
        <v>26</v>
      </c>
      <c r="AG31" s="34">
        <v>27</v>
      </c>
      <c r="AH31" s="34">
        <v>28</v>
      </c>
      <c r="AI31" s="34">
        <v>29</v>
      </c>
      <c r="AJ31" s="34">
        <v>30</v>
      </c>
      <c r="AK31" s="34">
        <v>31</v>
      </c>
      <c r="AL31" s="35"/>
      <c r="AM31" s="15" t="s">
        <v>19</v>
      </c>
      <c r="AN31" s="74" t="s">
        <v>20</v>
      </c>
      <c r="AO31" s="75"/>
    </row>
    <row r="32" spans="1:41" ht="19.5" customHeight="1">
      <c r="A32" s="66"/>
      <c r="B32" s="65"/>
      <c r="C32" s="69"/>
      <c r="D32" s="69"/>
      <c r="E32" s="65"/>
      <c r="F32" s="65"/>
      <c r="G32" s="34" t="s">
        <v>61</v>
      </c>
      <c r="H32" s="34" t="s">
        <v>62</v>
      </c>
      <c r="I32" s="34" t="s">
        <v>63</v>
      </c>
      <c r="J32" s="34" t="s">
        <v>64</v>
      </c>
      <c r="K32" s="34" t="s">
        <v>65</v>
      </c>
      <c r="L32" s="34" t="s">
        <v>66</v>
      </c>
      <c r="M32" s="34" t="s">
        <v>59</v>
      </c>
      <c r="N32" s="34" t="s">
        <v>61</v>
      </c>
      <c r="O32" s="34" t="s">
        <v>62</v>
      </c>
      <c r="P32" s="34" t="s">
        <v>63</v>
      </c>
      <c r="Q32" s="34" t="s">
        <v>64</v>
      </c>
      <c r="R32" s="34" t="s">
        <v>65</v>
      </c>
      <c r="S32" s="34" t="s">
        <v>66</v>
      </c>
      <c r="T32" s="34" t="s">
        <v>59</v>
      </c>
      <c r="U32" s="34" t="s">
        <v>61</v>
      </c>
      <c r="V32" s="34" t="s">
        <v>62</v>
      </c>
      <c r="W32" s="34" t="s">
        <v>63</v>
      </c>
      <c r="X32" s="34" t="s">
        <v>64</v>
      </c>
      <c r="Y32" s="34" t="s">
        <v>65</v>
      </c>
      <c r="Z32" s="34" t="s">
        <v>66</v>
      </c>
      <c r="AA32" s="34" t="s">
        <v>59</v>
      </c>
      <c r="AB32" s="34" t="s">
        <v>61</v>
      </c>
      <c r="AC32" s="34" t="s">
        <v>62</v>
      </c>
      <c r="AD32" s="34" t="s">
        <v>63</v>
      </c>
      <c r="AE32" s="34" t="s">
        <v>64</v>
      </c>
      <c r="AF32" s="34" t="s">
        <v>65</v>
      </c>
      <c r="AG32" s="34" t="s">
        <v>66</v>
      </c>
      <c r="AH32" s="34" t="s">
        <v>59</v>
      </c>
      <c r="AI32" s="34" t="s">
        <v>61</v>
      </c>
      <c r="AJ32" s="34" t="s">
        <v>62</v>
      </c>
      <c r="AK32" s="34" t="s">
        <v>63</v>
      </c>
      <c r="AL32" s="35"/>
      <c r="AM32" s="15"/>
      <c r="AN32" s="78"/>
      <c r="AO32" s="79"/>
    </row>
    <row r="33" spans="1:41" ht="20.100000000000001" customHeight="1">
      <c r="A33" s="45"/>
      <c r="B33" s="34"/>
      <c r="C33" s="65"/>
      <c r="D33" s="65"/>
      <c r="E33" s="71"/>
      <c r="F33" s="71"/>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8"/>
      <c r="AM33" s="15"/>
      <c r="AN33" s="78"/>
      <c r="AO33" s="79"/>
    </row>
    <row r="34" spans="1:41" ht="20.100000000000001" customHeight="1">
      <c r="A34" s="54" t="s">
        <v>85</v>
      </c>
      <c r="B34" s="34"/>
      <c r="C34" s="65"/>
      <c r="D34" s="65"/>
      <c r="E34" s="71"/>
      <c r="F34" s="71"/>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8"/>
      <c r="AM34" s="6"/>
      <c r="AN34" s="78"/>
      <c r="AO34" s="79"/>
    </row>
    <row r="35" spans="1:41" ht="20.100000000000001" customHeight="1">
      <c r="A35" s="54"/>
      <c r="B35" s="34"/>
      <c r="C35" s="65"/>
      <c r="D35" s="65"/>
      <c r="E35" s="71"/>
      <c r="F35" s="71"/>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8"/>
      <c r="AM35" s="6"/>
      <c r="AN35" s="78"/>
      <c r="AO35" s="79"/>
    </row>
    <row r="36" spans="1:41" ht="20.100000000000001" customHeight="1">
      <c r="A36" s="54"/>
      <c r="B36" s="34"/>
      <c r="C36" s="65"/>
      <c r="D36" s="65"/>
      <c r="E36" s="71"/>
      <c r="F36" s="71"/>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8"/>
      <c r="AM36" s="6"/>
      <c r="AN36" s="78"/>
      <c r="AO36" s="79"/>
    </row>
    <row r="37" spans="1:41" ht="20.100000000000001" customHeight="1">
      <c r="A37" s="54"/>
      <c r="B37" s="34"/>
      <c r="C37" s="65"/>
      <c r="D37" s="65"/>
      <c r="E37" s="71"/>
      <c r="F37" s="71"/>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8"/>
      <c r="AM37" s="10"/>
      <c r="AN37" s="80"/>
      <c r="AO37" s="81"/>
    </row>
    <row r="38" spans="1:41" ht="20.100000000000001" customHeight="1">
      <c r="A38" s="54"/>
      <c r="B38" s="34"/>
      <c r="C38" s="65"/>
      <c r="D38" s="65"/>
      <c r="E38" s="71"/>
      <c r="F38" s="71"/>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8"/>
      <c r="AM38" s="16"/>
      <c r="AN38" s="11"/>
      <c r="AO38" s="11"/>
    </row>
    <row r="39" spans="1:41" ht="20.100000000000001" customHeight="1">
      <c r="A39" s="54"/>
      <c r="B39" s="34"/>
      <c r="C39" s="65"/>
      <c r="D39" s="65"/>
      <c r="E39" s="71"/>
      <c r="F39" s="71"/>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8"/>
      <c r="AM39" s="17" t="s">
        <v>24</v>
      </c>
      <c r="AN39" s="74"/>
      <c r="AO39" s="75"/>
    </row>
    <row r="40" spans="1:41" ht="20.100000000000001" customHeight="1">
      <c r="A40" s="54" t="s">
        <v>35</v>
      </c>
      <c r="B40" s="34"/>
      <c r="C40" s="65"/>
      <c r="D40" s="65"/>
      <c r="E40" s="71"/>
      <c r="F40" s="71"/>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8"/>
      <c r="AM40" s="76" t="s">
        <v>25</v>
      </c>
      <c r="AN40" s="74"/>
      <c r="AO40" s="75"/>
    </row>
    <row r="41" spans="1:41" ht="20.100000000000001" customHeight="1">
      <c r="A41" s="54"/>
      <c r="B41" s="34"/>
      <c r="C41" s="65"/>
      <c r="D41" s="65"/>
      <c r="E41" s="71"/>
      <c r="F41" s="71"/>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44"/>
      <c r="AM41" s="77"/>
      <c r="AN41" s="74"/>
      <c r="AO41" s="75"/>
    </row>
    <row r="42" spans="1:41" ht="20.100000000000001" customHeight="1">
      <c r="A42" s="54"/>
      <c r="B42" s="34"/>
      <c r="C42" s="65"/>
      <c r="D42" s="65"/>
      <c r="E42" s="71"/>
      <c r="F42" s="71"/>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8"/>
    </row>
    <row r="43" spans="1:41" ht="20.100000000000001" customHeight="1">
      <c r="A43" s="54"/>
      <c r="B43" s="34"/>
      <c r="C43" s="65"/>
      <c r="D43" s="65"/>
      <c r="E43" s="71"/>
      <c r="F43" s="71"/>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8"/>
    </row>
    <row r="44" spans="1:41" ht="20.100000000000001" customHeight="1">
      <c r="A44" s="54"/>
      <c r="B44" s="34"/>
      <c r="C44" s="65"/>
      <c r="D44" s="65"/>
      <c r="E44" s="71"/>
      <c r="F44" s="71"/>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8"/>
    </row>
    <row r="45" spans="1:41" ht="20.100000000000001" customHeight="1">
      <c r="A45" s="54"/>
      <c r="B45" s="34"/>
      <c r="C45" s="65"/>
      <c r="D45" s="65"/>
      <c r="E45" s="71"/>
      <c r="F45" s="71"/>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8"/>
    </row>
    <row r="46" spans="1:41" ht="20.100000000000001" customHeight="1">
      <c r="A46" s="54" t="s">
        <v>36</v>
      </c>
      <c r="B46" s="34"/>
      <c r="C46" s="65"/>
      <c r="D46" s="65"/>
      <c r="E46" s="71"/>
      <c r="F46" s="71"/>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8"/>
    </row>
    <row r="47" spans="1:41" ht="20.100000000000001" customHeight="1">
      <c r="A47" s="54"/>
      <c r="B47" s="34"/>
      <c r="C47" s="65"/>
      <c r="D47" s="65"/>
      <c r="E47" s="71"/>
      <c r="F47" s="71"/>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8"/>
    </row>
    <row r="48" spans="1:41" ht="20.100000000000001" customHeight="1">
      <c r="A48" s="54"/>
      <c r="B48" s="34"/>
      <c r="C48" s="65"/>
      <c r="D48" s="65"/>
      <c r="E48" s="71"/>
      <c r="F48" s="71"/>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8"/>
    </row>
    <row r="49" spans="1:41" ht="20.100000000000001" customHeight="1">
      <c r="A49" s="54"/>
      <c r="B49" s="34"/>
      <c r="C49" s="65"/>
      <c r="D49" s="65"/>
      <c r="E49" s="71"/>
      <c r="F49" s="71"/>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8"/>
    </row>
    <row r="50" spans="1:41" ht="20.100000000000001" customHeight="1">
      <c r="A50" s="54"/>
      <c r="B50" s="34"/>
      <c r="C50" s="65"/>
      <c r="D50" s="65"/>
      <c r="E50" s="71"/>
      <c r="F50" s="71"/>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8"/>
    </row>
    <row r="51" spans="1:41" ht="20.100000000000001" customHeight="1">
      <c r="A51" s="54" t="s">
        <v>49</v>
      </c>
      <c r="B51" s="34"/>
      <c r="C51" s="65"/>
      <c r="D51" s="65"/>
      <c r="E51" s="71"/>
      <c r="F51" s="71"/>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8"/>
      <c r="AM51" s="21"/>
      <c r="AN51" s="73"/>
      <c r="AO51" s="73"/>
    </row>
    <row r="52" spans="1:41" ht="20.100000000000001" customHeight="1">
      <c r="A52" s="54"/>
      <c r="B52" s="34"/>
      <c r="C52" s="65"/>
      <c r="D52" s="65"/>
      <c r="E52" s="71"/>
      <c r="F52" s="71"/>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8"/>
      <c r="AM52" s="21"/>
      <c r="AN52" s="18"/>
      <c r="AO52" s="18"/>
    </row>
    <row r="53" spans="1:41" ht="20.100000000000001" customHeight="1">
      <c r="A53" s="54"/>
      <c r="B53" s="34"/>
      <c r="C53" s="65"/>
      <c r="D53" s="65"/>
      <c r="E53" s="71"/>
      <c r="F53" s="71"/>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8"/>
      <c r="AM53" s="21"/>
      <c r="AN53" s="73"/>
      <c r="AO53" s="73"/>
    </row>
    <row r="54" spans="1:41" ht="13.5" customHeight="1">
      <c r="B54" s="8"/>
      <c r="C54" s="9"/>
      <c r="D54" s="9"/>
      <c r="E54" s="11"/>
      <c r="F54" s="11"/>
      <c r="G54" s="9"/>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9"/>
      <c r="AN54" s="18"/>
      <c r="AO54" s="18"/>
    </row>
    <row r="55" spans="1:41" ht="13.5" customHeight="1">
      <c r="B55" s="8"/>
      <c r="C55" s="9"/>
      <c r="D55" s="9"/>
      <c r="E55" s="11"/>
      <c r="F55" s="11"/>
      <c r="G55" s="9"/>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9"/>
      <c r="AN55" s="18"/>
      <c r="AO55" s="18"/>
    </row>
    <row r="56" spans="1:41">
      <c r="B56" s="19" t="s">
        <v>5</v>
      </c>
      <c r="C56" s="20">
        <v>1</v>
      </c>
      <c r="D56" s="20" t="s">
        <v>6</v>
      </c>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1" ht="12" customHeight="1">
      <c r="B57" s="20"/>
      <c r="C57" s="20">
        <v>2</v>
      </c>
      <c r="D57" s="72" t="s">
        <v>31</v>
      </c>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row>
    <row r="58" spans="1:41">
      <c r="B58" s="20"/>
      <c r="C58" s="20"/>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row>
    <row r="59" spans="1:41" ht="12" customHeight="1">
      <c r="B59" s="20"/>
      <c r="C59" s="20">
        <v>3</v>
      </c>
      <c r="D59" s="72" t="s">
        <v>80</v>
      </c>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row>
    <row r="60" spans="1:41">
      <c r="B60" s="20"/>
      <c r="C60" s="20"/>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row>
    <row r="61" spans="1:41" ht="12" customHeight="1">
      <c r="B61" s="20"/>
      <c r="C61" s="20">
        <v>4</v>
      </c>
      <c r="D61" s="72" t="s">
        <v>10</v>
      </c>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row>
    <row r="62" spans="1:41">
      <c r="B62" s="20"/>
      <c r="C62" s="20">
        <v>6</v>
      </c>
      <c r="D62" s="20" t="s">
        <v>12</v>
      </c>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1" ht="12" customHeight="1">
      <c r="B63" s="20"/>
      <c r="C63" s="20">
        <v>5</v>
      </c>
      <c r="D63" s="72" t="s">
        <v>22</v>
      </c>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row>
    <row r="64" spans="1:41">
      <c r="B64" s="20"/>
      <c r="C64" s="20">
        <v>7</v>
      </c>
      <c r="D64" s="20" t="s">
        <v>13</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row>
    <row r="65" spans="2:41" ht="12" customHeight="1">
      <c r="B65" s="20"/>
      <c r="C65" s="20">
        <v>8</v>
      </c>
      <c r="D65" s="72" t="s">
        <v>11</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row>
    <row r="66" spans="2:41">
      <c r="B66" s="20"/>
      <c r="C66" s="20"/>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row>
  </sheetData>
  <mergeCells count="133">
    <mergeCell ref="A30:A32"/>
    <mergeCell ref="AF2:AM2"/>
    <mergeCell ref="G5:M5"/>
    <mergeCell ref="AB5:AH5"/>
    <mergeCell ref="AN5:AO7"/>
    <mergeCell ref="Q2:R2"/>
    <mergeCell ref="N2:O2"/>
    <mergeCell ref="AA3:AH3"/>
    <mergeCell ref="AL5:AL7"/>
    <mergeCell ref="AB30:AH30"/>
    <mergeCell ref="AN31:AO31"/>
    <mergeCell ref="AN32:AO32"/>
    <mergeCell ref="C30:D32"/>
    <mergeCell ref="AN20:AO20"/>
    <mergeCell ref="U30:AA30"/>
    <mergeCell ref="G30:M30"/>
    <mergeCell ref="N30:T30"/>
    <mergeCell ref="AM9:AM13"/>
    <mergeCell ref="AN13:AO13"/>
    <mergeCell ref="B5:B7"/>
    <mergeCell ref="E47:F47"/>
    <mergeCell ref="E52:F52"/>
    <mergeCell ref="AN39:AO39"/>
    <mergeCell ref="A51:A53"/>
    <mergeCell ref="C45:D45"/>
    <mergeCell ref="C43:D43"/>
    <mergeCell ref="C44:D44"/>
    <mergeCell ref="C42:D42"/>
    <mergeCell ref="AI3:AK3"/>
    <mergeCell ref="AI5:AK5"/>
    <mergeCell ref="AI30:AK30"/>
    <mergeCell ref="U5:AA5"/>
    <mergeCell ref="C18:D18"/>
    <mergeCell ref="C21:D21"/>
    <mergeCell ref="C22:D22"/>
    <mergeCell ref="E30:F32"/>
    <mergeCell ref="E34:F34"/>
    <mergeCell ref="E33:F33"/>
    <mergeCell ref="A34:A39"/>
    <mergeCell ref="B30:B32"/>
    <mergeCell ref="E35:F35"/>
    <mergeCell ref="A9:A13"/>
    <mergeCell ref="B13:E13"/>
    <mergeCell ref="C20:D20"/>
    <mergeCell ref="E36:F36"/>
    <mergeCell ref="C34:D34"/>
    <mergeCell ref="C35:D35"/>
    <mergeCell ref="C36:D36"/>
    <mergeCell ref="C38:D38"/>
    <mergeCell ref="AN34:AO34"/>
    <mergeCell ref="AN37:AO37"/>
    <mergeCell ref="C33:D33"/>
    <mergeCell ref="E38:F38"/>
    <mergeCell ref="AN35:AO35"/>
    <mergeCell ref="D63:AN63"/>
    <mergeCell ref="D65:AO66"/>
    <mergeCell ref="E53:F53"/>
    <mergeCell ref="AN53:AO53"/>
    <mergeCell ref="C41:D41"/>
    <mergeCell ref="E39:F39"/>
    <mergeCell ref="AN40:AO40"/>
    <mergeCell ref="C51:D51"/>
    <mergeCell ref="E51:F51"/>
    <mergeCell ref="AN51:AO51"/>
    <mergeCell ref="C53:D53"/>
    <mergeCell ref="C52:D52"/>
    <mergeCell ref="E43:F43"/>
    <mergeCell ref="AM40:AM41"/>
    <mergeCell ref="C40:D40"/>
    <mergeCell ref="E40:F40"/>
    <mergeCell ref="D61:AO61"/>
    <mergeCell ref="C39:D39"/>
    <mergeCell ref="D57:AO58"/>
    <mergeCell ref="E41:F41"/>
    <mergeCell ref="E42:F42"/>
    <mergeCell ref="D59:AO60"/>
    <mergeCell ref="AN41:AO41"/>
    <mergeCell ref="C50:D50"/>
    <mergeCell ref="C11:D11"/>
    <mergeCell ref="C12:D12"/>
    <mergeCell ref="E5:E7"/>
    <mergeCell ref="AN9:AO9"/>
    <mergeCell ref="AN10:AO10"/>
    <mergeCell ref="AN11:AO11"/>
    <mergeCell ref="AN12:AO12"/>
    <mergeCell ref="C14:D14"/>
    <mergeCell ref="A46:A50"/>
    <mergeCell ref="E45:F45"/>
    <mergeCell ref="E46:F46"/>
    <mergeCell ref="E48:F48"/>
    <mergeCell ref="E49:F49"/>
    <mergeCell ref="E50:F50"/>
    <mergeCell ref="C49:D49"/>
    <mergeCell ref="C46:D46"/>
    <mergeCell ref="C48:D48"/>
    <mergeCell ref="A40:A45"/>
    <mergeCell ref="C47:D47"/>
    <mergeCell ref="E44:F44"/>
    <mergeCell ref="AN33:AO33"/>
    <mergeCell ref="AN36:AO36"/>
    <mergeCell ref="C37:D37"/>
    <mergeCell ref="E37:F37"/>
    <mergeCell ref="A5:A8"/>
    <mergeCell ref="AN8:AO8"/>
    <mergeCell ref="C8:D8"/>
    <mergeCell ref="C10:D10"/>
    <mergeCell ref="C9:D9"/>
    <mergeCell ref="C5:D7"/>
    <mergeCell ref="AM5:AM7"/>
    <mergeCell ref="N5:T5"/>
    <mergeCell ref="F5:F7"/>
    <mergeCell ref="C17:D17"/>
    <mergeCell ref="A20:A24"/>
    <mergeCell ref="AM20:AM24"/>
    <mergeCell ref="A14:A16"/>
    <mergeCell ref="AM14:AM16"/>
    <mergeCell ref="AN14:AO14"/>
    <mergeCell ref="AN15:AO15"/>
    <mergeCell ref="AN16:AO16"/>
    <mergeCell ref="C15:D15"/>
    <mergeCell ref="A17:A19"/>
    <mergeCell ref="B19:E19"/>
    <mergeCell ref="AM17:AM19"/>
    <mergeCell ref="AN18:AO18"/>
    <mergeCell ref="AN17:AO17"/>
    <mergeCell ref="AN19:AO19"/>
    <mergeCell ref="B16:E16"/>
    <mergeCell ref="C23:D23"/>
    <mergeCell ref="B24:E24"/>
    <mergeCell ref="AN21:AO21"/>
    <mergeCell ref="AN22:AO22"/>
    <mergeCell ref="AN23:AO23"/>
    <mergeCell ref="AN24:AO24"/>
  </mergeCells>
  <phoneticPr fontId="3"/>
  <pageMargins left="0.59055118110236227" right="0.19685039370078741" top="0.78740157480314965" bottom="0.19685039370078741" header="0.51181102362204722" footer="0.19685039370078741"/>
  <pageSetup paperSize="8" scale="85" orientation="portrait" verticalDpi="300" r:id="rId1"/>
  <headerFooter alignWithMargins="0"/>
  <rowBreaks count="1" manualBreakCount="1">
    <brk id="68" max="41" man="1"/>
  </rowBreaks>
</worksheet>
</file>

<file path=xl/worksheets/sheet2.xml><?xml version="1.0" encoding="utf-8"?>
<worksheet xmlns="http://schemas.openxmlformats.org/spreadsheetml/2006/main" xmlns:r="http://schemas.openxmlformats.org/officeDocument/2006/relationships">
  <sheetPr>
    <tabColor rgb="FFFFFF00"/>
  </sheetPr>
  <dimension ref="A1:AO69"/>
  <sheetViews>
    <sheetView view="pageBreakPreview" zoomScaleSheetLayoutView="100" workbookViewId="0">
      <selection activeCell="X66" sqref="X66"/>
    </sheetView>
  </sheetViews>
  <sheetFormatPr defaultRowHeight="12"/>
  <cols>
    <col min="1" max="1" width="4.375" style="2" customWidth="1"/>
    <col min="2" max="2" width="13.875" style="2" customWidth="1"/>
    <col min="3" max="3" width="2.625" style="2" customWidth="1"/>
    <col min="4" max="4" width="3" style="2" customWidth="1"/>
    <col min="5" max="5" width="14.625" style="2" customWidth="1"/>
    <col min="6" max="6" width="4.375" style="2" customWidth="1"/>
    <col min="7" max="34" width="2.625" style="2" customWidth="1"/>
    <col min="35" max="35" width="9.5" style="2" customWidth="1"/>
    <col min="36" max="36" width="8" style="2" customWidth="1"/>
    <col min="37" max="37" width="7.375" style="2" customWidth="1"/>
    <col min="38" max="39" width="8.5" style="2" customWidth="1"/>
    <col min="40" max="16384" width="9" style="2"/>
  </cols>
  <sheetData>
    <row r="1" spans="1:39" ht="15.75" customHeight="1">
      <c r="A1" s="1" t="s">
        <v>33</v>
      </c>
    </row>
    <row r="2" spans="1:39" ht="23.25" customHeight="1">
      <c r="B2" s="3" t="s">
        <v>14</v>
      </c>
      <c r="M2" s="4" t="s">
        <v>37</v>
      </c>
      <c r="N2" s="91">
        <v>24</v>
      </c>
      <c r="O2" s="91"/>
      <c r="P2" s="2" t="s">
        <v>38</v>
      </c>
      <c r="Q2" s="91">
        <v>4</v>
      </c>
      <c r="R2" s="91"/>
      <c r="S2" s="2" t="s">
        <v>39</v>
      </c>
      <c r="AA2" s="13" t="s">
        <v>40</v>
      </c>
      <c r="AB2" s="13"/>
      <c r="AC2" s="13"/>
      <c r="AD2" s="13"/>
      <c r="AE2" s="13"/>
      <c r="AF2" s="89" t="s">
        <v>42</v>
      </c>
      <c r="AG2" s="89"/>
      <c r="AH2" s="89"/>
      <c r="AI2" s="89"/>
      <c r="AJ2" s="89"/>
      <c r="AK2" s="13" t="s">
        <v>41</v>
      </c>
    </row>
    <row r="3" spans="1:39" ht="24" customHeight="1">
      <c r="B3" s="5" t="s">
        <v>17</v>
      </c>
      <c r="K3" s="5"/>
      <c r="AA3" s="65" t="s">
        <v>29</v>
      </c>
      <c r="AB3" s="65"/>
      <c r="AC3" s="65"/>
      <c r="AD3" s="65"/>
      <c r="AE3" s="65"/>
      <c r="AF3" s="65"/>
      <c r="AG3" s="65"/>
      <c r="AH3" s="65"/>
      <c r="AI3" s="6">
        <v>8</v>
      </c>
      <c r="AJ3" s="7" t="s">
        <v>30</v>
      </c>
      <c r="AK3" s="8"/>
      <c r="AL3" s="2" t="s">
        <v>23</v>
      </c>
      <c r="AM3" s="22">
        <v>40</v>
      </c>
    </row>
    <row r="4" spans="1:39" ht="6.75" customHeight="1">
      <c r="B4" s="5"/>
      <c r="K4" s="5"/>
      <c r="AA4" s="9"/>
      <c r="AB4" s="9"/>
      <c r="AC4" s="9"/>
      <c r="AD4" s="9"/>
      <c r="AE4" s="9"/>
      <c r="AF4" s="9"/>
      <c r="AG4" s="9"/>
      <c r="AH4" s="9"/>
      <c r="AI4" s="9"/>
      <c r="AJ4" s="8"/>
      <c r="AK4" s="8"/>
    </row>
    <row r="5" spans="1:39" ht="19.5" customHeight="1">
      <c r="B5" s="65" t="s">
        <v>16</v>
      </c>
      <c r="C5" s="69" t="s">
        <v>0</v>
      </c>
      <c r="D5" s="69"/>
      <c r="E5" s="65" t="s">
        <v>15</v>
      </c>
      <c r="F5" s="103" t="s">
        <v>32</v>
      </c>
      <c r="G5" s="70" t="s">
        <v>1</v>
      </c>
      <c r="H5" s="70"/>
      <c r="I5" s="70"/>
      <c r="J5" s="70"/>
      <c r="K5" s="70"/>
      <c r="L5" s="70"/>
      <c r="M5" s="70"/>
      <c r="N5" s="70" t="s">
        <v>2</v>
      </c>
      <c r="O5" s="70"/>
      <c r="P5" s="70"/>
      <c r="Q5" s="70"/>
      <c r="R5" s="70"/>
      <c r="S5" s="70"/>
      <c r="T5" s="70"/>
      <c r="U5" s="70" t="s">
        <v>3</v>
      </c>
      <c r="V5" s="70"/>
      <c r="W5" s="70"/>
      <c r="X5" s="70"/>
      <c r="Y5" s="70"/>
      <c r="Z5" s="70"/>
      <c r="AA5" s="70"/>
      <c r="AB5" s="70" t="s">
        <v>4</v>
      </c>
      <c r="AC5" s="70"/>
      <c r="AD5" s="70"/>
      <c r="AE5" s="70"/>
      <c r="AF5" s="70"/>
      <c r="AG5" s="70"/>
      <c r="AH5" s="70"/>
      <c r="AI5" s="69" t="s">
        <v>7</v>
      </c>
      <c r="AJ5" s="69" t="s">
        <v>8</v>
      </c>
      <c r="AK5" s="69" t="s">
        <v>9</v>
      </c>
      <c r="AL5" s="69" t="s">
        <v>27</v>
      </c>
      <c r="AM5" s="65"/>
    </row>
    <row r="6" spans="1:39" ht="19.5" customHeight="1">
      <c r="B6" s="65"/>
      <c r="C6" s="69"/>
      <c r="D6" s="69"/>
      <c r="E6" s="65"/>
      <c r="F6" s="54"/>
      <c r="G6" s="37">
        <v>1</v>
      </c>
      <c r="H6" s="37">
        <v>2</v>
      </c>
      <c r="I6" s="37">
        <v>3</v>
      </c>
      <c r="J6" s="37">
        <v>4</v>
      </c>
      <c r="K6" s="37">
        <v>5</v>
      </c>
      <c r="L6" s="37">
        <v>6</v>
      </c>
      <c r="M6" s="37">
        <v>7</v>
      </c>
      <c r="N6" s="37">
        <v>8</v>
      </c>
      <c r="O6" s="37">
        <v>9</v>
      </c>
      <c r="P6" s="37">
        <v>10</v>
      </c>
      <c r="Q6" s="37">
        <v>11</v>
      </c>
      <c r="R6" s="37">
        <v>12</v>
      </c>
      <c r="S6" s="37">
        <v>13</v>
      </c>
      <c r="T6" s="37">
        <v>14</v>
      </c>
      <c r="U6" s="37">
        <v>15</v>
      </c>
      <c r="V6" s="37">
        <v>16</v>
      </c>
      <c r="W6" s="37">
        <v>17</v>
      </c>
      <c r="X6" s="37">
        <v>18</v>
      </c>
      <c r="Y6" s="37">
        <v>19</v>
      </c>
      <c r="Z6" s="37">
        <v>20</v>
      </c>
      <c r="AA6" s="37">
        <v>21</v>
      </c>
      <c r="AB6" s="37">
        <v>22</v>
      </c>
      <c r="AC6" s="37">
        <v>23</v>
      </c>
      <c r="AD6" s="37">
        <v>24</v>
      </c>
      <c r="AE6" s="37">
        <v>25</v>
      </c>
      <c r="AF6" s="37">
        <v>26</v>
      </c>
      <c r="AG6" s="37">
        <v>27</v>
      </c>
      <c r="AH6" s="37">
        <v>28</v>
      </c>
      <c r="AI6" s="69"/>
      <c r="AJ6" s="69"/>
      <c r="AK6" s="69"/>
      <c r="AL6" s="65"/>
      <c r="AM6" s="65"/>
    </row>
    <row r="7" spans="1:39" ht="19.5" customHeight="1">
      <c r="B7" s="65"/>
      <c r="C7" s="69"/>
      <c r="D7" s="69"/>
      <c r="E7" s="65"/>
      <c r="F7" s="54"/>
      <c r="G7" s="37" t="s">
        <v>60</v>
      </c>
      <c r="H7" s="37" t="s">
        <v>61</v>
      </c>
      <c r="I7" s="37" t="s">
        <v>62</v>
      </c>
      <c r="J7" s="37" t="s">
        <v>63</v>
      </c>
      <c r="K7" s="37" t="s">
        <v>64</v>
      </c>
      <c r="L7" s="37" t="s">
        <v>65</v>
      </c>
      <c r="M7" s="37" t="s">
        <v>66</v>
      </c>
      <c r="N7" s="37" t="s">
        <v>59</v>
      </c>
      <c r="O7" s="37" t="s">
        <v>61</v>
      </c>
      <c r="P7" s="37" t="s">
        <v>62</v>
      </c>
      <c r="Q7" s="37" t="s">
        <v>63</v>
      </c>
      <c r="R7" s="37" t="s">
        <v>64</v>
      </c>
      <c r="S7" s="37" t="s">
        <v>65</v>
      </c>
      <c r="T7" s="37" t="s">
        <v>66</v>
      </c>
      <c r="U7" s="37" t="s">
        <v>59</v>
      </c>
      <c r="V7" s="37" t="s">
        <v>61</v>
      </c>
      <c r="W7" s="37" t="s">
        <v>62</v>
      </c>
      <c r="X7" s="37" t="s">
        <v>63</v>
      </c>
      <c r="Y7" s="37" t="s">
        <v>64</v>
      </c>
      <c r="Z7" s="37" t="s">
        <v>65</v>
      </c>
      <c r="AA7" s="37" t="s">
        <v>66</v>
      </c>
      <c r="AB7" s="37" t="s">
        <v>59</v>
      </c>
      <c r="AC7" s="37" t="s">
        <v>61</v>
      </c>
      <c r="AD7" s="37" t="s">
        <v>62</v>
      </c>
      <c r="AE7" s="37" t="s">
        <v>63</v>
      </c>
      <c r="AF7" s="37" t="s">
        <v>64</v>
      </c>
      <c r="AG7" s="37" t="s">
        <v>65</v>
      </c>
      <c r="AH7" s="37" t="s">
        <v>66</v>
      </c>
      <c r="AI7" s="69"/>
      <c r="AJ7" s="69"/>
      <c r="AK7" s="69"/>
      <c r="AL7" s="65"/>
      <c r="AM7" s="65"/>
    </row>
    <row r="8" spans="1:39" ht="21" customHeight="1">
      <c r="B8" s="37" t="s">
        <v>26</v>
      </c>
      <c r="C8" s="65" t="s">
        <v>53</v>
      </c>
      <c r="D8" s="65"/>
      <c r="E8" s="37" t="s">
        <v>86</v>
      </c>
      <c r="F8" s="27"/>
      <c r="G8" s="37">
        <v>8</v>
      </c>
      <c r="H8" s="37">
        <v>8</v>
      </c>
      <c r="I8" s="37">
        <v>8</v>
      </c>
      <c r="J8" s="37">
        <v>8</v>
      </c>
      <c r="K8" s="37">
        <v>8</v>
      </c>
      <c r="L8" s="37"/>
      <c r="M8" s="37"/>
      <c r="N8" s="37">
        <v>8</v>
      </c>
      <c r="O8" s="37">
        <v>8</v>
      </c>
      <c r="P8" s="37">
        <v>8</v>
      </c>
      <c r="Q8" s="37">
        <v>8</v>
      </c>
      <c r="R8" s="37">
        <v>8</v>
      </c>
      <c r="S8" s="37"/>
      <c r="T8" s="37"/>
      <c r="U8" s="37">
        <v>8</v>
      </c>
      <c r="V8" s="37">
        <v>8</v>
      </c>
      <c r="W8" s="37">
        <v>8</v>
      </c>
      <c r="X8" s="37">
        <v>8</v>
      </c>
      <c r="Y8" s="37">
        <v>8</v>
      </c>
      <c r="Z8" s="37"/>
      <c r="AA8" s="37"/>
      <c r="AB8" s="37">
        <v>8</v>
      </c>
      <c r="AC8" s="37">
        <v>8</v>
      </c>
      <c r="AD8" s="37">
        <v>8</v>
      </c>
      <c r="AE8" s="37">
        <v>8</v>
      </c>
      <c r="AF8" s="37">
        <v>8</v>
      </c>
      <c r="AG8" s="37"/>
      <c r="AH8" s="37"/>
      <c r="AI8" s="28">
        <f t="shared" ref="AI8:AI31" si="0">SUM(G8:AH8)</f>
        <v>160</v>
      </c>
      <c r="AJ8" s="28">
        <f>+AI8/4</f>
        <v>40</v>
      </c>
      <c r="AK8" s="29"/>
      <c r="AL8" s="65"/>
      <c r="AM8" s="65"/>
    </row>
    <row r="9" spans="1:39" ht="18.75" customHeight="1">
      <c r="A9" s="97"/>
      <c r="B9" s="65" t="s">
        <v>93</v>
      </c>
      <c r="C9" s="65" t="s">
        <v>53</v>
      </c>
      <c r="D9" s="65"/>
      <c r="E9" s="37" t="s">
        <v>88</v>
      </c>
      <c r="F9" s="37" t="s">
        <v>58</v>
      </c>
      <c r="G9" s="37"/>
      <c r="H9" s="37">
        <v>8</v>
      </c>
      <c r="I9" s="37">
        <v>8</v>
      </c>
      <c r="J9" s="37">
        <v>8</v>
      </c>
      <c r="K9" s="37">
        <v>8</v>
      </c>
      <c r="L9" s="37">
        <v>8</v>
      </c>
      <c r="M9" s="37"/>
      <c r="N9" s="37"/>
      <c r="O9" s="37">
        <v>8</v>
      </c>
      <c r="P9" s="37">
        <v>8</v>
      </c>
      <c r="Q9" s="37">
        <v>8</v>
      </c>
      <c r="R9" s="37">
        <v>8</v>
      </c>
      <c r="S9" s="37">
        <v>8</v>
      </c>
      <c r="T9" s="37"/>
      <c r="U9" s="37"/>
      <c r="V9" s="37">
        <v>8</v>
      </c>
      <c r="W9" s="37">
        <v>8</v>
      </c>
      <c r="X9" s="37">
        <v>8</v>
      </c>
      <c r="Y9" s="37">
        <v>8</v>
      </c>
      <c r="Z9" s="37">
        <v>8</v>
      </c>
      <c r="AA9" s="37"/>
      <c r="AB9" s="37"/>
      <c r="AC9" s="37">
        <v>8</v>
      </c>
      <c r="AD9" s="37">
        <v>8</v>
      </c>
      <c r="AE9" s="37">
        <v>8</v>
      </c>
      <c r="AF9" s="37">
        <v>8</v>
      </c>
      <c r="AG9" s="37">
        <v>8</v>
      </c>
      <c r="AH9" s="37"/>
      <c r="AI9" s="28">
        <f t="shared" si="0"/>
        <v>160</v>
      </c>
      <c r="AJ9" s="28">
        <f t="shared" ref="AJ9:AJ29" si="1">+AI9/4</f>
        <v>40</v>
      </c>
      <c r="AK9" s="55">
        <f>ROUNDDOWN(AI15/160,1)</f>
        <v>6</v>
      </c>
      <c r="AL9" s="65"/>
      <c r="AM9" s="65"/>
    </row>
    <row r="10" spans="1:39" ht="18.75" customHeight="1">
      <c r="A10" s="97"/>
      <c r="B10" s="65"/>
      <c r="C10" s="65" t="s">
        <v>53</v>
      </c>
      <c r="D10" s="65"/>
      <c r="E10" s="37" t="s">
        <v>45</v>
      </c>
      <c r="F10" s="37" t="s">
        <v>44</v>
      </c>
      <c r="G10" s="37"/>
      <c r="H10" s="37"/>
      <c r="I10" s="37">
        <v>8</v>
      </c>
      <c r="J10" s="37">
        <v>8</v>
      </c>
      <c r="K10" s="37">
        <v>8</v>
      </c>
      <c r="L10" s="37">
        <v>8</v>
      </c>
      <c r="M10" s="37">
        <v>8</v>
      </c>
      <c r="N10" s="37"/>
      <c r="O10" s="37"/>
      <c r="P10" s="37">
        <v>8</v>
      </c>
      <c r="Q10" s="37">
        <v>8</v>
      </c>
      <c r="R10" s="37">
        <v>8</v>
      </c>
      <c r="S10" s="37">
        <v>8</v>
      </c>
      <c r="T10" s="37">
        <v>8</v>
      </c>
      <c r="U10" s="37"/>
      <c r="V10" s="37"/>
      <c r="W10" s="37">
        <v>8</v>
      </c>
      <c r="X10" s="37">
        <v>8</v>
      </c>
      <c r="Y10" s="37">
        <v>8</v>
      </c>
      <c r="Z10" s="37">
        <v>8</v>
      </c>
      <c r="AA10" s="37">
        <v>8</v>
      </c>
      <c r="AB10" s="37"/>
      <c r="AC10" s="37"/>
      <c r="AD10" s="37">
        <v>8</v>
      </c>
      <c r="AE10" s="37">
        <v>8</v>
      </c>
      <c r="AF10" s="37">
        <v>8</v>
      </c>
      <c r="AG10" s="37">
        <v>8</v>
      </c>
      <c r="AH10" s="37">
        <v>8</v>
      </c>
      <c r="AI10" s="28">
        <f t="shared" si="0"/>
        <v>160</v>
      </c>
      <c r="AJ10" s="28">
        <f t="shared" si="1"/>
        <v>40</v>
      </c>
      <c r="AK10" s="55"/>
      <c r="AL10" s="65"/>
      <c r="AM10" s="65"/>
    </row>
    <row r="11" spans="1:39" ht="18.75" customHeight="1">
      <c r="A11" s="97"/>
      <c r="B11" s="65"/>
      <c r="C11" s="65" t="s">
        <v>53</v>
      </c>
      <c r="D11" s="65"/>
      <c r="E11" s="37" t="s">
        <v>89</v>
      </c>
      <c r="F11" s="37"/>
      <c r="G11" s="37">
        <v>8</v>
      </c>
      <c r="H11" s="37"/>
      <c r="I11" s="37"/>
      <c r="J11" s="37">
        <v>8</v>
      </c>
      <c r="K11" s="37">
        <v>8</v>
      </c>
      <c r="L11" s="37">
        <v>8</v>
      </c>
      <c r="M11" s="37">
        <v>8</v>
      </c>
      <c r="N11" s="37">
        <v>8</v>
      </c>
      <c r="O11" s="37"/>
      <c r="P11" s="37"/>
      <c r="Q11" s="37">
        <v>8</v>
      </c>
      <c r="R11" s="37">
        <v>8</v>
      </c>
      <c r="S11" s="37">
        <v>8</v>
      </c>
      <c r="T11" s="37">
        <v>8</v>
      </c>
      <c r="U11" s="37">
        <v>8</v>
      </c>
      <c r="V11" s="37"/>
      <c r="W11" s="37"/>
      <c r="X11" s="37">
        <v>8</v>
      </c>
      <c r="Y11" s="37">
        <v>8</v>
      </c>
      <c r="Z11" s="37">
        <v>8</v>
      </c>
      <c r="AA11" s="37">
        <v>8</v>
      </c>
      <c r="AB11" s="37">
        <v>8</v>
      </c>
      <c r="AC11" s="37"/>
      <c r="AD11" s="37"/>
      <c r="AE11" s="37">
        <v>8</v>
      </c>
      <c r="AF11" s="37">
        <v>8</v>
      </c>
      <c r="AG11" s="37">
        <v>8</v>
      </c>
      <c r="AH11" s="37">
        <v>8</v>
      </c>
      <c r="AI11" s="28">
        <f t="shared" si="0"/>
        <v>160</v>
      </c>
      <c r="AJ11" s="28">
        <f t="shared" si="1"/>
        <v>40</v>
      </c>
      <c r="AK11" s="55"/>
      <c r="AL11" s="65"/>
      <c r="AM11" s="65"/>
    </row>
    <row r="12" spans="1:39" ht="18.75" customHeight="1">
      <c r="A12" s="97"/>
      <c r="B12" s="65"/>
      <c r="C12" s="65" t="s">
        <v>53</v>
      </c>
      <c r="D12" s="65"/>
      <c r="E12" s="37" t="s">
        <v>90</v>
      </c>
      <c r="F12" s="37"/>
      <c r="G12" s="37">
        <v>8</v>
      </c>
      <c r="H12" s="37">
        <v>8</v>
      </c>
      <c r="I12" s="37"/>
      <c r="J12" s="37"/>
      <c r="K12" s="37">
        <v>8</v>
      </c>
      <c r="L12" s="37">
        <v>8</v>
      </c>
      <c r="M12" s="37">
        <v>8</v>
      </c>
      <c r="N12" s="37">
        <v>8</v>
      </c>
      <c r="O12" s="37">
        <v>8</v>
      </c>
      <c r="P12" s="37"/>
      <c r="Q12" s="37"/>
      <c r="R12" s="37">
        <v>8</v>
      </c>
      <c r="S12" s="37">
        <v>8</v>
      </c>
      <c r="T12" s="37">
        <v>8</v>
      </c>
      <c r="U12" s="37">
        <v>8</v>
      </c>
      <c r="V12" s="37">
        <v>8</v>
      </c>
      <c r="W12" s="37"/>
      <c r="X12" s="37"/>
      <c r="Y12" s="37">
        <v>8</v>
      </c>
      <c r="Z12" s="37">
        <v>8</v>
      </c>
      <c r="AA12" s="37">
        <v>8</v>
      </c>
      <c r="AB12" s="37">
        <v>8</v>
      </c>
      <c r="AC12" s="37">
        <v>8</v>
      </c>
      <c r="AD12" s="37"/>
      <c r="AE12" s="37"/>
      <c r="AF12" s="37">
        <v>8</v>
      </c>
      <c r="AG12" s="37">
        <v>8</v>
      </c>
      <c r="AH12" s="37">
        <v>8</v>
      </c>
      <c r="AI12" s="28">
        <f t="shared" si="0"/>
        <v>160</v>
      </c>
      <c r="AJ12" s="28">
        <f t="shared" si="1"/>
        <v>40</v>
      </c>
      <c r="AK12" s="55"/>
      <c r="AL12" s="65"/>
      <c r="AM12" s="65"/>
    </row>
    <row r="13" spans="1:39" ht="18.75" customHeight="1">
      <c r="A13" s="97"/>
      <c r="B13" s="65"/>
      <c r="C13" s="65" t="s">
        <v>53</v>
      </c>
      <c r="D13" s="65"/>
      <c r="E13" s="37" t="s">
        <v>91</v>
      </c>
      <c r="F13" s="37"/>
      <c r="G13" s="37">
        <v>8</v>
      </c>
      <c r="H13" s="37">
        <v>8</v>
      </c>
      <c r="I13" s="37">
        <v>8</v>
      </c>
      <c r="J13" s="37"/>
      <c r="K13" s="37"/>
      <c r="L13" s="37">
        <v>8</v>
      </c>
      <c r="M13" s="37">
        <v>8</v>
      </c>
      <c r="N13" s="37">
        <v>8</v>
      </c>
      <c r="O13" s="37">
        <v>8</v>
      </c>
      <c r="P13" s="37">
        <v>8</v>
      </c>
      <c r="Q13" s="37"/>
      <c r="R13" s="37"/>
      <c r="S13" s="37">
        <v>8</v>
      </c>
      <c r="T13" s="37">
        <v>8</v>
      </c>
      <c r="U13" s="37">
        <v>8</v>
      </c>
      <c r="V13" s="37">
        <v>8</v>
      </c>
      <c r="W13" s="37">
        <v>8</v>
      </c>
      <c r="X13" s="37"/>
      <c r="Y13" s="37"/>
      <c r="Z13" s="37">
        <v>8</v>
      </c>
      <c r="AA13" s="37">
        <v>8</v>
      </c>
      <c r="AB13" s="37">
        <v>8</v>
      </c>
      <c r="AC13" s="37">
        <v>8</v>
      </c>
      <c r="AD13" s="37">
        <v>8</v>
      </c>
      <c r="AE13" s="37"/>
      <c r="AF13" s="37"/>
      <c r="AG13" s="37">
        <v>8</v>
      </c>
      <c r="AH13" s="37">
        <v>8</v>
      </c>
      <c r="AI13" s="28">
        <f t="shared" si="0"/>
        <v>160</v>
      </c>
      <c r="AJ13" s="28">
        <f t="shared" si="1"/>
        <v>40</v>
      </c>
      <c r="AK13" s="55"/>
      <c r="AL13" s="65"/>
      <c r="AM13" s="65"/>
    </row>
    <row r="14" spans="1:39" ht="18.75" customHeight="1">
      <c r="A14" s="43"/>
      <c r="B14" s="65"/>
      <c r="C14" s="65" t="s">
        <v>53</v>
      </c>
      <c r="D14" s="65"/>
      <c r="E14" s="37" t="s">
        <v>52</v>
      </c>
      <c r="F14" s="37"/>
      <c r="G14" s="37">
        <v>8</v>
      </c>
      <c r="H14" s="37">
        <v>8</v>
      </c>
      <c r="I14" s="37">
        <v>8</v>
      </c>
      <c r="J14" s="37">
        <v>8</v>
      </c>
      <c r="K14" s="37"/>
      <c r="L14" s="37"/>
      <c r="M14" s="37">
        <v>8</v>
      </c>
      <c r="N14" s="37">
        <v>8</v>
      </c>
      <c r="O14" s="37">
        <v>8</v>
      </c>
      <c r="P14" s="37">
        <v>8</v>
      </c>
      <c r="Q14" s="37">
        <v>8</v>
      </c>
      <c r="R14" s="37"/>
      <c r="S14" s="37"/>
      <c r="T14" s="37">
        <v>8</v>
      </c>
      <c r="U14" s="37">
        <v>8</v>
      </c>
      <c r="V14" s="37">
        <v>8</v>
      </c>
      <c r="W14" s="37">
        <v>8</v>
      </c>
      <c r="X14" s="37">
        <v>8</v>
      </c>
      <c r="Y14" s="37"/>
      <c r="Z14" s="37"/>
      <c r="AA14" s="37">
        <v>8</v>
      </c>
      <c r="AB14" s="37">
        <v>8</v>
      </c>
      <c r="AC14" s="37">
        <v>8</v>
      </c>
      <c r="AD14" s="37">
        <v>8</v>
      </c>
      <c r="AE14" s="37">
        <v>8</v>
      </c>
      <c r="AF14" s="37"/>
      <c r="AG14" s="37"/>
      <c r="AH14" s="37">
        <v>8</v>
      </c>
      <c r="AI14" s="28">
        <f t="shared" si="0"/>
        <v>160</v>
      </c>
      <c r="AJ14" s="49"/>
      <c r="AK14" s="50"/>
      <c r="AL14" s="41"/>
      <c r="AM14" s="38"/>
    </row>
    <row r="15" spans="1:39" ht="18.75" customHeight="1">
      <c r="A15" s="43"/>
      <c r="B15" s="65"/>
      <c r="C15" s="65" t="s">
        <v>87</v>
      </c>
      <c r="D15" s="65"/>
      <c r="E15" s="65"/>
      <c r="F15" s="65"/>
      <c r="G15" s="37">
        <f>SUM(G9:G14)</f>
        <v>32</v>
      </c>
      <c r="H15" s="37">
        <f t="shared" ref="H15:AH15" si="2">SUM(H9:H14)</f>
        <v>32</v>
      </c>
      <c r="I15" s="37">
        <f t="shared" si="2"/>
        <v>32</v>
      </c>
      <c r="J15" s="37">
        <f t="shared" si="2"/>
        <v>32</v>
      </c>
      <c r="K15" s="37">
        <f t="shared" si="2"/>
        <v>32</v>
      </c>
      <c r="L15" s="37">
        <f t="shared" si="2"/>
        <v>40</v>
      </c>
      <c r="M15" s="37">
        <f t="shared" si="2"/>
        <v>40</v>
      </c>
      <c r="N15" s="37">
        <f t="shared" si="2"/>
        <v>32</v>
      </c>
      <c r="O15" s="37">
        <f t="shared" si="2"/>
        <v>32</v>
      </c>
      <c r="P15" s="37">
        <f t="shared" si="2"/>
        <v>32</v>
      </c>
      <c r="Q15" s="37">
        <f t="shared" si="2"/>
        <v>32</v>
      </c>
      <c r="R15" s="37">
        <f t="shared" si="2"/>
        <v>32</v>
      </c>
      <c r="S15" s="37">
        <f t="shared" si="2"/>
        <v>40</v>
      </c>
      <c r="T15" s="37">
        <f t="shared" si="2"/>
        <v>40</v>
      </c>
      <c r="U15" s="37">
        <f t="shared" si="2"/>
        <v>32</v>
      </c>
      <c r="V15" s="37">
        <f t="shared" si="2"/>
        <v>32</v>
      </c>
      <c r="W15" s="37">
        <f t="shared" si="2"/>
        <v>32</v>
      </c>
      <c r="X15" s="37">
        <f t="shared" si="2"/>
        <v>32</v>
      </c>
      <c r="Y15" s="37">
        <f t="shared" si="2"/>
        <v>32</v>
      </c>
      <c r="Z15" s="37">
        <f t="shared" si="2"/>
        <v>40</v>
      </c>
      <c r="AA15" s="37">
        <f t="shared" si="2"/>
        <v>40</v>
      </c>
      <c r="AB15" s="37">
        <f t="shared" si="2"/>
        <v>32</v>
      </c>
      <c r="AC15" s="37">
        <f t="shared" si="2"/>
        <v>32</v>
      </c>
      <c r="AD15" s="37">
        <f t="shared" si="2"/>
        <v>32</v>
      </c>
      <c r="AE15" s="37">
        <f t="shared" si="2"/>
        <v>32</v>
      </c>
      <c r="AF15" s="37">
        <f t="shared" si="2"/>
        <v>32</v>
      </c>
      <c r="AG15" s="37">
        <f t="shared" si="2"/>
        <v>40</v>
      </c>
      <c r="AH15" s="37">
        <f t="shared" si="2"/>
        <v>40</v>
      </c>
      <c r="AI15" s="28">
        <f t="shared" si="0"/>
        <v>960</v>
      </c>
      <c r="AJ15" s="94"/>
      <c r="AK15" s="95"/>
      <c r="AL15" s="95"/>
      <c r="AM15" s="96"/>
    </row>
    <row r="16" spans="1:39" ht="18.75" customHeight="1">
      <c r="A16" s="97"/>
      <c r="B16" s="67" t="s">
        <v>35</v>
      </c>
      <c r="C16" s="65" t="s">
        <v>53</v>
      </c>
      <c r="D16" s="65"/>
      <c r="E16" s="37" t="s">
        <v>46</v>
      </c>
      <c r="F16" s="37"/>
      <c r="G16" s="37">
        <v>8</v>
      </c>
      <c r="H16" s="37">
        <v>8</v>
      </c>
      <c r="I16" s="37">
        <v>8</v>
      </c>
      <c r="J16" s="37"/>
      <c r="K16" s="37"/>
      <c r="L16" s="37">
        <v>8</v>
      </c>
      <c r="M16" s="37">
        <v>8</v>
      </c>
      <c r="N16" s="37">
        <v>8</v>
      </c>
      <c r="O16" s="37">
        <v>8</v>
      </c>
      <c r="P16" s="37">
        <v>8</v>
      </c>
      <c r="Q16" s="37"/>
      <c r="R16" s="37"/>
      <c r="S16" s="37">
        <v>8</v>
      </c>
      <c r="T16" s="37">
        <v>8</v>
      </c>
      <c r="U16" s="37">
        <v>8</v>
      </c>
      <c r="V16" s="37">
        <v>8</v>
      </c>
      <c r="W16" s="37">
        <v>8</v>
      </c>
      <c r="X16" s="37"/>
      <c r="Y16" s="37"/>
      <c r="Z16" s="37">
        <v>8</v>
      </c>
      <c r="AA16" s="37">
        <v>8</v>
      </c>
      <c r="AB16" s="37">
        <v>8</v>
      </c>
      <c r="AC16" s="37">
        <v>8</v>
      </c>
      <c r="AD16" s="37">
        <v>8</v>
      </c>
      <c r="AE16" s="37"/>
      <c r="AF16" s="37"/>
      <c r="AG16" s="37">
        <v>8</v>
      </c>
      <c r="AH16" s="37">
        <v>8</v>
      </c>
      <c r="AI16" s="28">
        <f t="shared" si="0"/>
        <v>160</v>
      </c>
      <c r="AJ16" s="28">
        <f t="shared" si="1"/>
        <v>40</v>
      </c>
      <c r="AK16" s="55">
        <f>ROUNDDOWN(AI22/160,1)</f>
        <v>4</v>
      </c>
      <c r="AL16" s="65"/>
      <c r="AM16" s="65"/>
    </row>
    <row r="17" spans="1:39" ht="18.75" customHeight="1">
      <c r="A17" s="97"/>
      <c r="B17" s="68"/>
      <c r="C17" s="65" t="s">
        <v>54</v>
      </c>
      <c r="D17" s="65"/>
      <c r="E17" s="37" t="s">
        <v>47</v>
      </c>
      <c r="F17" s="37"/>
      <c r="G17" s="37"/>
      <c r="H17" s="37">
        <v>4</v>
      </c>
      <c r="I17" s="37">
        <v>4</v>
      </c>
      <c r="J17" s="37">
        <v>4</v>
      </c>
      <c r="K17" s="37">
        <v>4</v>
      </c>
      <c r="L17" s="37"/>
      <c r="M17" s="37"/>
      <c r="N17" s="37"/>
      <c r="O17" s="37">
        <v>4</v>
      </c>
      <c r="P17" s="37">
        <v>4</v>
      </c>
      <c r="Q17" s="37">
        <v>4</v>
      </c>
      <c r="R17" s="37">
        <v>4</v>
      </c>
      <c r="S17" s="37"/>
      <c r="T17" s="37"/>
      <c r="U17" s="37"/>
      <c r="V17" s="37">
        <v>4</v>
      </c>
      <c r="W17" s="37">
        <v>4</v>
      </c>
      <c r="X17" s="37">
        <v>4</v>
      </c>
      <c r="Y17" s="37">
        <v>4</v>
      </c>
      <c r="Z17" s="37"/>
      <c r="AA17" s="37"/>
      <c r="AB17" s="37"/>
      <c r="AC17" s="37">
        <v>4</v>
      </c>
      <c r="AD17" s="37">
        <v>4</v>
      </c>
      <c r="AE17" s="37">
        <v>4</v>
      </c>
      <c r="AF17" s="37">
        <v>4</v>
      </c>
      <c r="AG17" s="37"/>
      <c r="AH17" s="37"/>
      <c r="AI17" s="28">
        <f t="shared" si="0"/>
        <v>64</v>
      </c>
      <c r="AJ17" s="28">
        <f t="shared" si="1"/>
        <v>16</v>
      </c>
      <c r="AK17" s="55"/>
      <c r="AL17" s="65" t="s">
        <v>36</v>
      </c>
      <c r="AM17" s="65"/>
    </row>
    <row r="18" spans="1:39" ht="18.75" customHeight="1">
      <c r="A18" s="97"/>
      <c r="B18" s="68"/>
      <c r="C18" s="65" t="s">
        <v>54</v>
      </c>
      <c r="D18" s="65"/>
      <c r="E18" s="37" t="s">
        <v>92</v>
      </c>
      <c r="F18" s="37"/>
      <c r="G18" s="37">
        <v>4</v>
      </c>
      <c r="H18" s="37">
        <v>4</v>
      </c>
      <c r="I18" s="37">
        <v>4</v>
      </c>
      <c r="J18" s="37">
        <v>4</v>
      </c>
      <c r="K18" s="37"/>
      <c r="L18" s="37"/>
      <c r="M18" s="37"/>
      <c r="N18" s="37">
        <v>4</v>
      </c>
      <c r="O18" s="37">
        <v>4</v>
      </c>
      <c r="P18" s="37">
        <v>4</v>
      </c>
      <c r="Q18" s="37">
        <v>4</v>
      </c>
      <c r="R18" s="37"/>
      <c r="S18" s="37"/>
      <c r="T18" s="37"/>
      <c r="U18" s="37">
        <v>4</v>
      </c>
      <c r="V18" s="37">
        <v>4</v>
      </c>
      <c r="W18" s="37">
        <v>4</v>
      </c>
      <c r="X18" s="37">
        <v>4</v>
      </c>
      <c r="Y18" s="37"/>
      <c r="Z18" s="37"/>
      <c r="AA18" s="37"/>
      <c r="AB18" s="37">
        <v>4</v>
      </c>
      <c r="AC18" s="37">
        <v>4</v>
      </c>
      <c r="AD18" s="37">
        <v>4</v>
      </c>
      <c r="AE18" s="37">
        <v>4</v>
      </c>
      <c r="AF18" s="37"/>
      <c r="AG18" s="37"/>
      <c r="AH18" s="37"/>
      <c r="AI18" s="28">
        <f t="shared" si="0"/>
        <v>64</v>
      </c>
      <c r="AJ18" s="28">
        <f t="shared" si="1"/>
        <v>16</v>
      </c>
      <c r="AK18" s="55"/>
      <c r="AL18" s="65" t="s">
        <v>36</v>
      </c>
      <c r="AM18" s="65"/>
    </row>
    <row r="19" spans="1:39" ht="18.75" customHeight="1">
      <c r="A19" s="97"/>
      <c r="B19" s="68"/>
      <c r="C19" s="65" t="s">
        <v>55</v>
      </c>
      <c r="D19" s="65"/>
      <c r="E19" s="37" t="s">
        <v>48</v>
      </c>
      <c r="F19" s="37"/>
      <c r="G19" s="37">
        <v>6</v>
      </c>
      <c r="H19" s="37">
        <v>6</v>
      </c>
      <c r="I19" s="37">
        <v>6</v>
      </c>
      <c r="J19" s="37">
        <v>6</v>
      </c>
      <c r="K19" s="37">
        <v>6</v>
      </c>
      <c r="L19" s="37"/>
      <c r="M19" s="37"/>
      <c r="N19" s="37">
        <v>6</v>
      </c>
      <c r="O19" s="37">
        <v>6</v>
      </c>
      <c r="P19" s="37">
        <v>6</v>
      </c>
      <c r="Q19" s="37">
        <v>6</v>
      </c>
      <c r="R19" s="37">
        <v>6</v>
      </c>
      <c r="S19" s="37"/>
      <c r="T19" s="37"/>
      <c r="U19" s="37">
        <v>6</v>
      </c>
      <c r="V19" s="37">
        <v>6</v>
      </c>
      <c r="W19" s="37">
        <v>6</v>
      </c>
      <c r="X19" s="37">
        <v>6</v>
      </c>
      <c r="Y19" s="37">
        <v>6</v>
      </c>
      <c r="Z19" s="37"/>
      <c r="AA19" s="37"/>
      <c r="AB19" s="37">
        <v>6</v>
      </c>
      <c r="AC19" s="37">
        <v>6</v>
      </c>
      <c r="AD19" s="37">
        <v>6</v>
      </c>
      <c r="AE19" s="37">
        <v>6</v>
      </c>
      <c r="AF19" s="37">
        <v>6</v>
      </c>
      <c r="AG19" s="37"/>
      <c r="AH19" s="37"/>
      <c r="AI19" s="28">
        <f t="shared" si="0"/>
        <v>120</v>
      </c>
      <c r="AJ19" s="28">
        <f t="shared" si="1"/>
        <v>30</v>
      </c>
      <c r="AK19" s="55"/>
      <c r="AL19" s="65"/>
      <c r="AM19" s="65"/>
    </row>
    <row r="20" spans="1:39" ht="18.75" customHeight="1">
      <c r="A20" s="97"/>
      <c r="B20" s="68"/>
      <c r="C20" s="65" t="s">
        <v>55</v>
      </c>
      <c r="D20" s="65"/>
      <c r="E20" s="37" t="s">
        <v>50</v>
      </c>
      <c r="F20" s="37"/>
      <c r="G20" s="45"/>
      <c r="H20" s="45"/>
      <c r="I20" s="37"/>
      <c r="J20" s="37">
        <v>6</v>
      </c>
      <c r="K20" s="37">
        <v>6</v>
      </c>
      <c r="L20" s="37">
        <v>6</v>
      </c>
      <c r="M20" s="37">
        <v>6</v>
      </c>
      <c r="N20" s="37">
        <v>6</v>
      </c>
      <c r="O20" s="37"/>
      <c r="P20" s="37"/>
      <c r="Q20" s="37">
        <v>6</v>
      </c>
      <c r="R20" s="37">
        <v>6</v>
      </c>
      <c r="S20" s="37">
        <v>6</v>
      </c>
      <c r="T20" s="37">
        <v>6</v>
      </c>
      <c r="U20" s="37">
        <v>6</v>
      </c>
      <c r="V20" s="37"/>
      <c r="W20" s="37"/>
      <c r="X20" s="37">
        <v>6</v>
      </c>
      <c r="Y20" s="37">
        <v>6</v>
      </c>
      <c r="Z20" s="37">
        <v>6</v>
      </c>
      <c r="AA20" s="37">
        <v>6</v>
      </c>
      <c r="AB20" s="37">
        <v>6</v>
      </c>
      <c r="AC20" s="37"/>
      <c r="AD20" s="37"/>
      <c r="AE20" s="37">
        <v>6</v>
      </c>
      <c r="AF20" s="37">
        <v>6</v>
      </c>
      <c r="AG20" s="37">
        <v>6</v>
      </c>
      <c r="AH20" s="37">
        <v>6</v>
      </c>
      <c r="AI20" s="28">
        <f>SUM(I20:AH20)</f>
        <v>114</v>
      </c>
      <c r="AJ20" s="28">
        <f t="shared" si="1"/>
        <v>28.5</v>
      </c>
      <c r="AK20" s="55"/>
      <c r="AL20" s="65"/>
      <c r="AM20" s="65"/>
    </row>
    <row r="21" spans="1:39" ht="18.75" customHeight="1">
      <c r="A21" s="97"/>
      <c r="B21" s="68"/>
      <c r="C21" s="65" t="s">
        <v>55</v>
      </c>
      <c r="D21" s="65"/>
      <c r="E21" s="37" t="s">
        <v>51</v>
      </c>
      <c r="F21" s="37"/>
      <c r="G21" s="37">
        <v>6</v>
      </c>
      <c r="H21" s="37"/>
      <c r="I21" s="37">
        <v>6</v>
      </c>
      <c r="J21" s="37">
        <v>6</v>
      </c>
      <c r="K21" s="37">
        <v>6</v>
      </c>
      <c r="L21" s="37">
        <v>6</v>
      </c>
      <c r="M21" s="37">
        <v>6</v>
      </c>
      <c r="N21" s="37"/>
      <c r="O21" s="37"/>
      <c r="P21" s="37">
        <v>6</v>
      </c>
      <c r="Q21" s="37">
        <v>6</v>
      </c>
      <c r="R21" s="37">
        <v>6</v>
      </c>
      <c r="S21" s="37">
        <v>6</v>
      </c>
      <c r="T21" s="37">
        <v>6</v>
      </c>
      <c r="U21" s="37"/>
      <c r="V21" s="37"/>
      <c r="W21" s="37">
        <v>6</v>
      </c>
      <c r="X21" s="37">
        <v>6</v>
      </c>
      <c r="Y21" s="37">
        <v>6</v>
      </c>
      <c r="Z21" s="37">
        <v>6</v>
      </c>
      <c r="AA21" s="37">
        <v>6</v>
      </c>
      <c r="AB21" s="37"/>
      <c r="AC21" s="37"/>
      <c r="AD21" s="37">
        <v>6</v>
      </c>
      <c r="AE21" s="37">
        <v>6</v>
      </c>
      <c r="AF21" s="37">
        <v>6</v>
      </c>
      <c r="AG21" s="37">
        <v>6</v>
      </c>
      <c r="AH21" s="37">
        <v>6</v>
      </c>
      <c r="AI21" s="28">
        <f>SUM(H21:AH21)</f>
        <v>120</v>
      </c>
      <c r="AJ21" s="28">
        <f t="shared" si="1"/>
        <v>30</v>
      </c>
      <c r="AK21" s="55"/>
      <c r="AL21" s="65"/>
      <c r="AM21" s="65"/>
    </row>
    <row r="22" spans="1:39" ht="18.75" customHeight="1">
      <c r="A22" s="23"/>
      <c r="B22" s="93"/>
      <c r="C22" s="65" t="s">
        <v>87</v>
      </c>
      <c r="D22" s="65"/>
      <c r="E22" s="65"/>
      <c r="F22" s="65"/>
      <c r="G22" s="37">
        <f>SUM(G16:G21)</f>
        <v>24</v>
      </c>
      <c r="H22" s="37">
        <f t="shared" ref="H22:AH22" si="3">SUM(H16:H21)</f>
        <v>22</v>
      </c>
      <c r="I22" s="37">
        <f t="shared" si="3"/>
        <v>28</v>
      </c>
      <c r="J22" s="37">
        <f t="shared" si="3"/>
        <v>26</v>
      </c>
      <c r="K22" s="37">
        <f>SUM(K16:K21)</f>
        <v>22</v>
      </c>
      <c r="L22" s="37">
        <f t="shared" si="3"/>
        <v>20</v>
      </c>
      <c r="M22" s="37">
        <f t="shared" si="3"/>
        <v>20</v>
      </c>
      <c r="N22" s="37">
        <f t="shared" si="3"/>
        <v>24</v>
      </c>
      <c r="O22" s="37">
        <f t="shared" si="3"/>
        <v>22</v>
      </c>
      <c r="P22" s="37">
        <f t="shared" si="3"/>
        <v>28</v>
      </c>
      <c r="Q22" s="37">
        <f t="shared" si="3"/>
        <v>26</v>
      </c>
      <c r="R22" s="37">
        <f t="shared" si="3"/>
        <v>22</v>
      </c>
      <c r="S22" s="37">
        <f t="shared" si="3"/>
        <v>20</v>
      </c>
      <c r="T22" s="37">
        <f t="shared" si="3"/>
        <v>20</v>
      </c>
      <c r="U22" s="37">
        <f t="shared" si="3"/>
        <v>24</v>
      </c>
      <c r="V22" s="37">
        <f t="shared" si="3"/>
        <v>22</v>
      </c>
      <c r="W22" s="37">
        <f t="shared" si="3"/>
        <v>28</v>
      </c>
      <c r="X22" s="37">
        <f t="shared" si="3"/>
        <v>26</v>
      </c>
      <c r="Y22" s="37">
        <f t="shared" si="3"/>
        <v>22</v>
      </c>
      <c r="Z22" s="37">
        <f t="shared" si="3"/>
        <v>20</v>
      </c>
      <c r="AA22" s="37">
        <f t="shared" si="3"/>
        <v>20</v>
      </c>
      <c r="AB22" s="37">
        <f t="shared" si="3"/>
        <v>24</v>
      </c>
      <c r="AC22" s="37">
        <f t="shared" si="3"/>
        <v>22</v>
      </c>
      <c r="AD22" s="37">
        <f t="shared" si="3"/>
        <v>28</v>
      </c>
      <c r="AE22" s="37">
        <f t="shared" si="3"/>
        <v>26</v>
      </c>
      <c r="AF22" s="37">
        <f t="shared" si="3"/>
        <v>22</v>
      </c>
      <c r="AG22" s="37">
        <f t="shared" si="3"/>
        <v>20</v>
      </c>
      <c r="AH22" s="37">
        <f t="shared" si="3"/>
        <v>20</v>
      </c>
      <c r="AI22" s="28">
        <f t="shared" si="0"/>
        <v>648</v>
      </c>
      <c r="AJ22" s="94"/>
      <c r="AK22" s="95"/>
      <c r="AL22" s="95"/>
      <c r="AM22" s="96"/>
    </row>
    <row r="23" spans="1:39" ht="18.75" customHeight="1">
      <c r="A23" s="97"/>
      <c r="B23" s="68" t="s">
        <v>96</v>
      </c>
      <c r="C23" s="65" t="s">
        <v>54</v>
      </c>
      <c r="D23" s="65"/>
      <c r="E23" s="37" t="s">
        <v>47</v>
      </c>
      <c r="F23" s="37"/>
      <c r="G23" s="37"/>
      <c r="H23" s="37">
        <v>4</v>
      </c>
      <c r="I23" s="37">
        <v>4</v>
      </c>
      <c r="J23" s="37">
        <v>4</v>
      </c>
      <c r="K23" s="37">
        <v>4</v>
      </c>
      <c r="L23" s="37">
        <v>8</v>
      </c>
      <c r="M23" s="37"/>
      <c r="N23" s="37"/>
      <c r="O23" s="37">
        <v>4</v>
      </c>
      <c r="P23" s="37">
        <v>4</v>
      </c>
      <c r="Q23" s="37">
        <v>4</v>
      </c>
      <c r="R23" s="37">
        <v>4</v>
      </c>
      <c r="S23" s="37">
        <v>8</v>
      </c>
      <c r="T23" s="37"/>
      <c r="U23" s="37"/>
      <c r="V23" s="37">
        <v>4</v>
      </c>
      <c r="W23" s="37">
        <v>4</v>
      </c>
      <c r="X23" s="37">
        <v>4</v>
      </c>
      <c r="Y23" s="37">
        <v>4</v>
      </c>
      <c r="Z23" s="37">
        <v>8</v>
      </c>
      <c r="AA23" s="37"/>
      <c r="AB23" s="37"/>
      <c r="AC23" s="37">
        <v>4</v>
      </c>
      <c r="AD23" s="37">
        <v>4</v>
      </c>
      <c r="AE23" s="37">
        <v>4</v>
      </c>
      <c r="AF23" s="37">
        <v>4</v>
      </c>
      <c r="AG23" s="37">
        <v>8</v>
      </c>
      <c r="AH23" s="37"/>
      <c r="AI23" s="28">
        <f t="shared" si="0"/>
        <v>96</v>
      </c>
      <c r="AJ23" s="28">
        <f t="shared" si="1"/>
        <v>24</v>
      </c>
      <c r="AK23" s="55">
        <f>ROUNDDOWN(AI26/160,1)</f>
        <v>1.9</v>
      </c>
      <c r="AL23" s="65"/>
      <c r="AM23" s="65"/>
    </row>
    <row r="24" spans="1:39" ht="18.75" customHeight="1">
      <c r="A24" s="97"/>
      <c r="B24" s="68"/>
      <c r="C24" s="65" t="s">
        <v>54</v>
      </c>
      <c r="D24" s="65"/>
      <c r="E24" s="37" t="s">
        <v>92</v>
      </c>
      <c r="F24" s="37"/>
      <c r="G24" s="37">
        <v>4</v>
      </c>
      <c r="H24" s="37">
        <v>4</v>
      </c>
      <c r="I24" s="37">
        <v>4</v>
      </c>
      <c r="J24" s="37">
        <v>4</v>
      </c>
      <c r="K24" s="37"/>
      <c r="L24" s="37"/>
      <c r="M24" s="37">
        <v>8</v>
      </c>
      <c r="N24" s="37">
        <v>4</v>
      </c>
      <c r="O24" s="37">
        <v>4</v>
      </c>
      <c r="P24" s="37">
        <v>4</v>
      </c>
      <c r="Q24" s="37">
        <v>4</v>
      </c>
      <c r="R24" s="37"/>
      <c r="S24" s="37"/>
      <c r="T24" s="37">
        <v>8</v>
      </c>
      <c r="U24" s="37">
        <v>4</v>
      </c>
      <c r="V24" s="37">
        <v>4</v>
      </c>
      <c r="W24" s="37">
        <v>4</v>
      </c>
      <c r="X24" s="37">
        <v>4</v>
      </c>
      <c r="Y24" s="37"/>
      <c r="Z24" s="37"/>
      <c r="AA24" s="37">
        <v>8</v>
      </c>
      <c r="AB24" s="37">
        <v>4</v>
      </c>
      <c r="AC24" s="37">
        <v>4</v>
      </c>
      <c r="AD24" s="37">
        <v>4</v>
      </c>
      <c r="AE24" s="37">
        <v>4</v>
      </c>
      <c r="AF24" s="37"/>
      <c r="AG24" s="37"/>
      <c r="AH24" s="37">
        <v>8</v>
      </c>
      <c r="AI24" s="28">
        <f t="shared" si="0"/>
        <v>96</v>
      </c>
      <c r="AJ24" s="28">
        <f t="shared" si="1"/>
        <v>24</v>
      </c>
      <c r="AK24" s="55"/>
      <c r="AL24" s="65"/>
      <c r="AM24" s="65"/>
    </row>
    <row r="25" spans="1:39" ht="18.75" customHeight="1">
      <c r="A25" s="97"/>
      <c r="B25" s="68"/>
      <c r="C25" s="65" t="s">
        <v>55</v>
      </c>
      <c r="D25" s="65"/>
      <c r="E25" s="37" t="s">
        <v>95</v>
      </c>
      <c r="F25" s="37"/>
      <c r="G25" s="37">
        <v>6</v>
      </c>
      <c r="H25" s="37">
        <v>6</v>
      </c>
      <c r="I25" s="37">
        <v>6</v>
      </c>
      <c r="J25" s="37">
        <v>6</v>
      </c>
      <c r="K25" s="37">
        <v>6</v>
      </c>
      <c r="L25" s="37"/>
      <c r="M25" s="37"/>
      <c r="N25" s="37">
        <v>6</v>
      </c>
      <c r="O25" s="37">
        <v>6</v>
      </c>
      <c r="P25" s="37">
        <v>6</v>
      </c>
      <c r="Q25" s="37">
        <v>6</v>
      </c>
      <c r="R25" s="37">
        <v>6</v>
      </c>
      <c r="S25" s="37"/>
      <c r="T25" s="37"/>
      <c r="U25" s="37">
        <v>6</v>
      </c>
      <c r="V25" s="37">
        <v>6</v>
      </c>
      <c r="W25" s="37">
        <v>6</v>
      </c>
      <c r="X25" s="37">
        <v>6</v>
      </c>
      <c r="Y25" s="37">
        <v>6</v>
      </c>
      <c r="Z25" s="37"/>
      <c r="AA25" s="37"/>
      <c r="AB25" s="37">
        <v>6</v>
      </c>
      <c r="AC25" s="37">
        <v>6</v>
      </c>
      <c r="AD25" s="37">
        <v>6</v>
      </c>
      <c r="AE25" s="37">
        <v>6</v>
      </c>
      <c r="AF25" s="37">
        <v>6</v>
      </c>
      <c r="AG25" s="37"/>
      <c r="AH25" s="37"/>
      <c r="AI25" s="28">
        <f t="shared" si="0"/>
        <v>120</v>
      </c>
      <c r="AJ25" s="28">
        <f t="shared" si="1"/>
        <v>30</v>
      </c>
      <c r="AK25" s="55"/>
      <c r="AL25" s="65"/>
      <c r="AM25" s="65"/>
    </row>
    <row r="26" spans="1:39" ht="18.75" customHeight="1">
      <c r="A26" s="23"/>
      <c r="B26" s="93"/>
      <c r="C26" s="65" t="s">
        <v>87</v>
      </c>
      <c r="D26" s="65"/>
      <c r="E26" s="65"/>
      <c r="F26" s="65"/>
      <c r="G26" s="37">
        <f t="shared" ref="G26:AH26" si="4">SUM(G23:G25)</f>
        <v>10</v>
      </c>
      <c r="H26" s="37">
        <f t="shared" si="4"/>
        <v>14</v>
      </c>
      <c r="I26" s="37">
        <f t="shared" si="4"/>
        <v>14</v>
      </c>
      <c r="J26" s="37">
        <f t="shared" si="4"/>
        <v>14</v>
      </c>
      <c r="K26" s="37">
        <f t="shared" si="4"/>
        <v>10</v>
      </c>
      <c r="L26" s="37">
        <f t="shared" si="4"/>
        <v>8</v>
      </c>
      <c r="M26" s="37">
        <f t="shared" si="4"/>
        <v>8</v>
      </c>
      <c r="N26" s="37">
        <f t="shared" si="4"/>
        <v>10</v>
      </c>
      <c r="O26" s="37">
        <f t="shared" si="4"/>
        <v>14</v>
      </c>
      <c r="P26" s="37">
        <f t="shared" si="4"/>
        <v>14</v>
      </c>
      <c r="Q26" s="37">
        <f t="shared" si="4"/>
        <v>14</v>
      </c>
      <c r="R26" s="37">
        <f t="shared" si="4"/>
        <v>10</v>
      </c>
      <c r="S26" s="37">
        <f t="shared" si="4"/>
        <v>8</v>
      </c>
      <c r="T26" s="37">
        <f t="shared" si="4"/>
        <v>8</v>
      </c>
      <c r="U26" s="37">
        <f t="shared" si="4"/>
        <v>10</v>
      </c>
      <c r="V26" s="37">
        <f t="shared" si="4"/>
        <v>14</v>
      </c>
      <c r="W26" s="37">
        <f t="shared" si="4"/>
        <v>14</v>
      </c>
      <c r="X26" s="37">
        <f t="shared" si="4"/>
        <v>14</v>
      </c>
      <c r="Y26" s="37">
        <f t="shared" si="4"/>
        <v>10</v>
      </c>
      <c r="Z26" s="37">
        <f t="shared" si="4"/>
        <v>8</v>
      </c>
      <c r="AA26" s="37">
        <f t="shared" si="4"/>
        <v>8</v>
      </c>
      <c r="AB26" s="37">
        <f t="shared" si="4"/>
        <v>10</v>
      </c>
      <c r="AC26" s="37">
        <f t="shared" si="4"/>
        <v>14</v>
      </c>
      <c r="AD26" s="37">
        <f t="shared" si="4"/>
        <v>14</v>
      </c>
      <c r="AE26" s="37">
        <f t="shared" si="4"/>
        <v>14</v>
      </c>
      <c r="AF26" s="37">
        <f t="shared" si="4"/>
        <v>10</v>
      </c>
      <c r="AG26" s="37">
        <f t="shared" si="4"/>
        <v>8</v>
      </c>
      <c r="AH26" s="37">
        <f t="shared" si="4"/>
        <v>8</v>
      </c>
      <c r="AI26" s="28">
        <f t="shared" si="0"/>
        <v>312</v>
      </c>
      <c r="AJ26" s="94"/>
      <c r="AK26" s="95"/>
      <c r="AL26" s="95"/>
      <c r="AM26" s="96"/>
    </row>
    <row r="27" spans="1:39" ht="18.75" customHeight="1">
      <c r="A27" s="97"/>
      <c r="B27" s="67" t="s">
        <v>49</v>
      </c>
      <c r="C27" s="65" t="s">
        <v>53</v>
      </c>
      <c r="D27" s="65"/>
      <c r="E27" s="37" t="s">
        <v>97</v>
      </c>
      <c r="F27" s="37" t="s">
        <v>58</v>
      </c>
      <c r="G27" s="37"/>
      <c r="H27" s="37">
        <v>8</v>
      </c>
      <c r="I27" s="37">
        <v>8</v>
      </c>
      <c r="J27" s="37">
        <v>8</v>
      </c>
      <c r="K27" s="37">
        <v>8</v>
      </c>
      <c r="L27" s="37">
        <v>8</v>
      </c>
      <c r="M27" s="37"/>
      <c r="N27" s="37"/>
      <c r="O27" s="37">
        <v>8</v>
      </c>
      <c r="P27" s="37">
        <v>8</v>
      </c>
      <c r="Q27" s="37">
        <v>8</v>
      </c>
      <c r="R27" s="37">
        <v>8</v>
      </c>
      <c r="S27" s="37">
        <v>8</v>
      </c>
      <c r="T27" s="37"/>
      <c r="U27" s="37"/>
      <c r="V27" s="37">
        <v>8</v>
      </c>
      <c r="W27" s="37">
        <v>8</v>
      </c>
      <c r="X27" s="37">
        <v>8</v>
      </c>
      <c r="Y27" s="37">
        <v>8</v>
      </c>
      <c r="Z27" s="37">
        <v>8</v>
      </c>
      <c r="AA27" s="37"/>
      <c r="AB27" s="37"/>
      <c r="AC27" s="37">
        <v>8</v>
      </c>
      <c r="AD27" s="37">
        <v>8</v>
      </c>
      <c r="AE27" s="37">
        <v>8</v>
      </c>
      <c r="AF27" s="37">
        <v>8</v>
      </c>
      <c r="AG27" s="37">
        <v>8</v>
      </c>
      <c r="AH27" s="37"/>
      <c r="AI27" s="28">
        <f t="shared" si="0"/>
        <v>160</v>
      </c>
      <c r="AJ27" s="28">
        <f t="shared" si="1"/>
        <v>40</v>
      </c>
      <c r="AK27" s="55">
        <f>ROUNDDOWN(AI30/160,1)</f>
        <v>2.7</v>
      </c>
      <c r="AL27" s="65"/>
      <c r="AM27" s="65"/>
    </row>
    <row r="28" spans="1:39" ht="18.75" customHeight="1">
      <c r="A28" s="97"/>
      <c r="B28" s="68"/>
      <c r="C28" s="65" t="s">
        <v>56</v>
      </c>
      <c r="D28" s="65"/>
      <c r="E28" s="37" t="s">
        <v>98</v>
      </c>
      <c r="F28" s="37"/>
      <c r="G28" s="37">
        <v>8</v>
      </c>
      <c r="H28" s="37">
        <v>8</v>
      </c>
      <c r="I28" s="37">
        <v>8</v>
      </c>
      <c r="J28" s="37">
        <v>8</v>
      </c>
      <c r="K28" s="37">
        <v>8</v>
      </c>
      <c r="L28" s="37"/>
      <c r="M28" s="37"/>
      <c r="N28" s="37">
        <v>8</v>
      </c>
      <c r="O28" s="37">
        <v>8</v>
      </c>
      <c r="P28" s="37">
        <v>8</v>
      </c>
      <c r="Q28" s="37">
        <v>8</v>
      </c>
      <c r="R28" s="37">
        <v>8</v>
      </c>
      <c r="S28" s="37"/>
      <c r="T28" s="37"/>
      <c r="U28" s="37">
        <v>8</v>
      </c>
      <c r="V28" s="37">
        <v>8</v>
      </c>
      <c r="W28" s="37">
        <v>8</v>
      </c>
      <c r="X28" s="37">
        <v>8</v>
      </c>
      <c r="Y28" s="37">
        <v>8</v>
      </c>
      <c r="Z28" s="37"/>
      <c r="AA28" s="37"/>
      <c r="AB28" s="37">
        <v>8</v>
      </c>
      <c r="AC28" s="37">
        <v>8</v>
      </c>
      <c r="AD28" s="37">
        <v>8</v>
      </c>
      <c r="AE28" s="37">
        <v>8</v>
      </c>
      <c r="AF28" s="37">
        <v>8</v>
      </c>
      <c r="AG28" s="37"/>
      <c r="AH28" s="37"/>
      <c r="AI28" s="28">
        <f t="shared" si="0"/>
        <v>160</v>
      </c>
      <c r="AJ28" s="28">
        <f t="shared" si="1"/>
        <v>40</v>
      </c>
      <c r="AK28" s="55"/>
      <c r="AL28" s="65"/>
      <c r="AM28" s="65"/>
    </row>
    <row r="29" spans="1:39" ht="18.75" customHeight="1">
      <c r="A29" s="97"/>
      <c r="B29" s="68"/>
      <c r="C29" s="65" t="s">
        <v>57</v>
      </c>
      <c r="D29" s="65"/>
      <c r="E29" s="37" t="s">
        <v>99</v>
      </c>
      <c r="F29" s="37"/>
      <c r="G29" s="37">
        <v>6</v>
      </c>
      <c r="H29" s="37">
        <v>6</v>
      </c>
      <c r="I29" s="37">
        <v>6</v>
      </c>
      <c r="J29" s="37"/>
      <c r="K29" s="37"/>
      <c r="L29" s="37">
        <v>6</v>
      </c>
      <c r="M29" s="37">
        <v>6</v>
      </c>
      <c r="N29" s="37">
        <v>6</v>
      </c>
      <c r="O29" s="37">
        <v>6</v>
      </c>
      <c r="P29" s="37">
        <v>6</v>
      </c>
      <c r="Q29" s="37"/>
      <c r="R29" s="37"/>
      <c r="S29" s="37">
        <v>6</v>
      </c>
      <c r="T29" s="37">
        <v>6</v>
      </c>
      <c r="U29" s="37">
        <v>6</v>
      </c>
      <c r="V29" s="37">
        <v>6</v>
      </c>
      <c r="W29" s="37">
        <v>6</v>
      </c>
      <c r="X29" s="37">
        <v>6</v>
      </c>
      <c r="Y29" s="37"/>
      <c r="Z29" s="37"/>
      <c r="AA29" s="37">
        <v>6</v>
      </c>
      <c r="AB29" s="37">
        <v>6</v>
      </c>
      <c r="AC29" s="37">
        <v>6</v>
      </c>
      <c r="AD29" s="37">
        <v>6</v>
      </c>
      <c r="AE29" s="37"/>
      <c r="AF29" s="37"/>
      <c r="AG29" s="37">
        <v>6</v>
      </c>
      <c r="AH29" s="37">
        <v>6</v>
      </c>
      <c r="AI29" s="28">
        <f t="shared" si="0"/>
        <v>120</v>
      </c>
      <c r="AJ29" s="28">
        <f t="shared" si="1"/>
        <v>30</v>
      </c>
      <c r="AK29" s="55"/>
      <c r="AL29" s="65"/>
      <c r="AM29" s="65"/>
    </row>
    <row r="30" spans="1:39" ht="18.75" customHeight="1">
      <c r="A30" s="43"/>
      <c r="B30" s="93"/>
      <c r="C30" s="65" t="s">
        <v>87</v>
      </c>
      <c r="D30" s="65"/>
      <c r="E30" s="65"/>
      <c r="F30" s="65"/>
      <c r="G30" s="37">
        <f>SUM(G27:G29)</f>
        <v>14</v>
      </c>
      <c r="H30" s="37">
        <f t="shared" ref="H30:AH30" si="5">SUM(H27:H29)</f>
        <v>22</v>
      </c>
      <c r="I30" s="37">
        <f t="shared" si="5"/>
        <v>22</v>
      </c>
      <c r="J30" s="37">
        <f t="shared" si="5"/>
        <v>16</v>
      </c>
      <c r="K30" s="37">
        <f t="shared" si="5"/>
        <v>16</v>
      </c>
      <c r="L30" s="37">
        <f t="shared" si="5"/>
        <v>14</v>
      </c>
      <c r="M30" s="37">
        <f t="shared" si="5"/>
        <v>6</v>
      </c>
      <c r="N30" s="37">
        <f t="shared" si="5"/>
        <v>14</v>
      </c>
      <c r="O30" s="37">
        <f t="shared" si="5"/>
        <v>22</v>
      </c>
      <c r="P30" s="37">
        <f t="shared" si="5"/>
        <v>22</v>
      </c>
      <c r="Q30" s="37">
        <f t="shared" si="5"/>
        <v>16</v>
      </c>
      <c r="R30" s="37">
        <f t="shared" si="5"/>
        <v>16</v>
      </c>
      <c r="S30" s="37">
        <f t="shared" si="5"/>
        <v>14</v>
      </c>
      <c r="T30" s="37">
        <f t="shared" si="5"/>
        <v>6</v>
      </c>
      <c r="U30" s="37">
        <f t="shared" si="5"/>
        <v>14</v>
      </c>
      <c r="V30" s="37">
        <f t="shared" si="5"/>
        <v>22</v>
      </c>
      <c r="W30" s="37">
        <f t="shared" si="5"/>
        <v>22</v>
      </c>
      <c r="X30" s="37">
        <f t="shared" si="5"/>
        <v>22</v>
      </c>
      <c r="Y30" s="37">
        <f t="shared" si="5"/>
        <v>16</v>
      </c>
      <c r="Z30" s="37">
        <f t="shared" si="5"/>
        <v>8</v>
      </c>
      <c r="AA30" s="37">
        <f t="shared" si="5"/>
        <v>6</v>
      </c>
      <c r="AB30" s="37">
        <f t="shared" si="5"/>
        <v>14</v>
      </c>
      <c r="AC30" s="37">
        <f t="shared" si="5"/>
        <v>22</v>
      </c>
      <c r="AD30" s="37">
        <f t="shared" si="5"/>
        <v>22</v>
      </c>
      <c r="AE30" s="37">
        <f t="shared" si="5"/>
        <v>16</v>
      </c>
      <c r="AF30" s="37">
        <f t="shared" si="5"/>
        <v>16</v>
      </c>
      <c r="AG30" s="37">
        <f t="shared" si="5"/>
        <v>14</v>
      </c>
      <c r="AH30" s="37">
        <f t="shared" si="5"/>
        <v>6</v>
      </c>
      <c r="AI30" s="28">
        <f t="shared" si="0"/>
        <v>440</v>
      </c>
      <c r="AJ30" s="94"/>
      <c r="AK30" s="95"/>
      <c r="AL30" s="95"/>
      <c r="AM30" s="96"/>
    </row>
    <row r="31" spans="1:39" ht="27" customHeight="1">
      <c r="B31" s="71" t="s">
        <v>28</v>
      </c>
      <c r="C31" s="71"/>
      <c r="D31" s="71"/>
      <c r="E31" s="71"/>
      <c r="F31" s="71"/>
      <c r="G31" s="37">
        <f t="shared" ref="G31:AH31" si="6">G15+G22+G26+G30</f>
        <v>80</v>
      </c>
      <c r="H31" s="37">
        <f t="shared" si="6"/>
        <v>90</v>
      </c>
      <c r="I31" s="37">
        <f t="shared" si="6"/>
        <v>96</v>
      </c>
      <c r="J31" s="37">
        <f t="shared" si="6"/>
        <v>88</v>
      </c>
      <c r="K31" s="37">
        <f t="shared" si="6"/>
        <v>80</v>
      </c>
      <c r="L31" s="37">
        <f t="shared" si="6"/>
        <v>82</v>
      </c>
      <c r="M31" s="37">
        <f t="shared" si="6"/>
        <v>74</v>
      </c>
      <c r="N31" s="37">
        <f t="shared" si="6"/>
        <v>80</v>
      </c>
      <c r="O31" s="37">
        <f t="shared" si="6"/>
        <v>90</v>
      </c>
      <c r="P31" s="37">
        <f t="shared" si="6"/>
        <v>96</v>
      </c>
      <c r="Q31" s="37">
        <f t="shared" si="6"/>
        <v>88</v>
      </c>
      <c r="R31" s="37">
        <f t="shared" si="6"/>
        <v>80</v>
      </c>
      <c r="S31" s="37">
        <f t="shared" si="6"/>
        <v>82</v>
      </c>
      <c r="T31" s="37">
        <f t="shared" si="6"/>
        <v>74</v>
      </c>
      <c r="U31" s="37">
        <f t="shared" si="6"/>
        <v>80</v>
      </c>
      <c r="V31" s="37">
        <f t="shared" si="6"/>
        <v>90</v>
      </c>
      <c r="W31" s="37">
        <f t="shared" si="6"/>
        <v>96</v>
      </c>
      <c r="X31" s="37">
        <f t="shared" si="6"/>
        <v>94</v>
      </c>
      <c r="Y31" s="37">
        <f t="shared" si="6"/>
        <v>80</v>
      </c>
      <c r="Z31" s="37">
        <f t="shared" si="6"/>
        <v>76</v>
      </c>
      <c r="AA31" s="37">
        <f t="shared" si="6"/>
        <v>74</v>
      </c>
      <c r="AB31" s="37">
        <f t="shared" si="6"/>
        <v>80</v>
      </c>
      <c r="AC31" s="37">
        <f t="shared" si="6"/>
        <v>90</v>
      </c>
      <c r="AD31" s="37">
        <f t="shared" si="6"/>
        <v>96</v>
      </c>
      <c r="AE31" s="37">
        <f t="shared" si="6"/>
        <v>88</v>
      </c>
      <c r="AF31" s="37">
        <f t="shared" si="6"/>
        <v>80</v>
      </c>
      <c r="AG31" s="37">
        <f t="shared" si="6"/>
        <v>82</v>
      </c>
      <c r="AH31" s="37">
        <f t="shared" si="6"/>
        <v>74</v>
      </c>
      <c r="AI31" s="7">
        <f t="shared" si="0"/>
        <v>2360</v>
      </c>
      <c r="AJ31" s="46">
        <f>ROUNDDOWN(AI31/4,1)</f>
        <v>590</v>
      </c>
      <c r="AK31" s="47"/>
      <c r="AL31" s="65"/>
      <c r="AM31" s="65"/>
    </row>
    <row r="32" spans="1:39">
      <c r="B32" s="12"/>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8" ht="18" customHeight="1">
      <c r="B33" s="14" t="s">
        <v>18</v>
      </c>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8" ht="19.5" customHeight="1">
      <c r="B34" s="65" t="s">
        <v>16</v>
      </c>
      <c r="C34" s="69" t="s">
        <v>0</v>
      </c>
      <c r="D34" s="69"/>
      <c r="E34" s="52" t="s">
        <v>15</v>
      </c>
      <c r="F34" s="53"/>
      <c r="G34" s="70" t="s">
        <v>1</v>
      </c>
      <c r="H34" s="70"/>
      <c r="I34" s="70"/>
      <c r="J34" s="70"/>
      <c r="K34" s="70"/>
      <c r="L34" s="70"/>
      <c r="M34" s="70"/>
      <c r="N34" s="70" t="s">
        <v>2</v>
      </c>
      <c r="O34" s="70"/>
      <c r="P34" s="70"/>
      <c r="Q34" s="70"/>
      <c r="R34" s="70"/>
      <c r="S34" s="70"/>
      <c r="T34" s="70"/>
      <c r="U34" s="70" t="s">
        <v>3</v>
      </c>
      <c r="V34" s="70"/>
      <c r="W34" s="70"/>
      <c r="X34" s="70"/>
      <c r="Y34" s="70"/>
      <c r="Z34" s="70"/>
      <c r="AA34" s="70"/>
      <c r="AB34" s="70" t="s">
        <v>4</v>
      </c>
      <c r="AC34" s="70"/>
      <c r="AD34" s="70"/>
      <c r="AE34" s="70"/>
      <c r="AF34" s="70"/>
      <c r="AG34" s="70"/>
      <c r="AH34" s="70"/>
      <c r="AI34" s="40"/>
      <c r="AJ34" s="13" t="s">
        <v>21</v>
      </c>
    </row>
    <row r="35" spans="1:38" ht="19.5" customHeight="1">
      <c r="B35" s="65"/>
      <c r="C35" s="69"/>
      <c r="D35" s="69"/>
      <c r="E35" s="99"/>
      <c r="F35" s="100"/>
      <c r="G35" s="37">
        <v>1</v>
      </c>
      <c r="H35" s="37">
        <v>2</v>
      </c>
      <c r="I35" s="37">
        <v>3</v>
      </c>
      <c r="J35" s="37">
        <v>4</v>
      </c>
      <c r="K35" s="37">
        <v>5</v>
      </c>
      <c r="L35" s="37">
        <v>6</v>
      </c>
      <c r="M35" s="37">
        <v>7</v>
      </c>
      <c r="N35" s="37">
        <v>8</v>
      </c>
      <c r="O35" s="37">
        <v>9</v>
      </c>
      <c r="P35" s="37">
        <v>10</v>
      </c>
      <c r="Q35" s="37">
        <v>11</v>
      </c>
      <c r="R35" s="37">
        <v>12</v>
      </c>
      <c r="S35" s="37">
        <v>13</v>
      </c>
      <c r="T35" s="37">
        <v>14</v>
      </c>
      <c r="U35" s="37">
        <v>15</v>
      </c>
      <c r="V35" s="37">
        <v>16</v>
      </c>
      <c r="W35" s="37">
        <v>17</v>
      </c>
      <c r="X35" s="37">
        <v>18</v>
      </c>
      <c r="Y35" s="37">
        <v>19</v>
      </c>
      <c r="Z35" s="37">
        <v>20</v>
      </c>
      <c r="AA35" s="37">
        <v>21</v>
      </c>
      <c r="AB35" s="37">
        <v>22</v>
      </c>
      <c r="AC35" s="37">
        <v>23</v>
      </c>
      <c r="AD35" s="37">
        <v>24</v>
      </c>
      <c r="AE35" s="37">
        <v>25</v>
      </c>
      <c r="AF35" s="37">
        <v>26</v>
      </c>
      <c r="AG35" s="37">
        <v>27</v>
      </c>
      <c r="AH35" s="37">
        <v>28</v>
      </c>
      <c r="AI35" s="40"/>
      <c r="AJ35" s="15" t="s">
        <v>19</v>
      </c>
      <c r="AK35" s="74" t="s">
        <v>20</v>
      </c>
      <c r="AL35" s="75"/>
    </row>
    <row r="36" spans="1:38" ht="19.5" customHeight="1">
      <c r="B36" s="65"/>
      <c r="C36" s="69"/>
      <c r="D36" s="69"/>
      <c r="E36" s="101"/>
      <c r="F36" s="102"/>
      <c r="G36" s="37" t="s">
        <v>60</v>
      </c>
      <c r="H36" s="37" t="s">
        <v>61</v>
      </c>
      <c r="I36" s="37" t="s">
        <v>62</v>
      </c>
      <c r="J36" s="37" t="s">
        <v>63</v>
      </c>
      <c r="K36" s="37" t="s">
        <v>64</v>
      </c>
      <c r="L36" s="37" t="s">
        <v>65</v>
      </c>
      <c r="M36" s="37" t="s">
        <v>66</v>
      </c>
      <c r="N36" s="37" t="s">
        <v>59</v>
      </c>
      <c r="O36" s="37" t="s">
        <v>61</v>
      </c>
      <c r="P36" s="37" t="s">
        <v>62</v>
      </c>
      <c r="Q36" s="37" t="s">
        <v>63</v>
      </c>
      <c r="R36" s="37" t="s">
        <v>64</v>
      </c>
      <c r="S36" s="37" t="s">
        <v>65</v>
      </c>
      <c r="T36" s="37" t="s">
        <v>66</v>
      </c>
      <c r="U36" s="37" t="s">
        <v>59</v>
      </c>
      <c r="V36" s="37" t="s">
        <v>61</v>
      </c>
      <c r="W36" s="37" t="s">
        <v>62</v>
      </c>
      <c r="X36" s="37" t="s">
        <v>63</v>
      </c>
      <c r="Y36" s="37" t="s">
        <v>64</v>
      </c>
      <c r="Z36" s="37" t="s">
        <v>65</v>
      </c>
      <c r="AA36" s="37" t="s">
        <v>66</v>
      </c>
      <c r="AB36" s="37" t="s">
        <v>59</v>
      </c>
      <c r="AC36" s="37" t="s">
        <v>61</v>
      </c>
      <c r="AD36" s="37" t="s">
        <v>62</v>
      </c>
      <c r="AE36" s="37" t="s">
        <v>63</v>
      </c>
      <c r="AF36" s="37" t="s">
        <v>64</v>
      </c>
      <c r="AG36" s="37" t="s">
        <v>65</v>
      </c>
      <c r="AH36" s="37" t="s">
        <v>66</v>
      </c>
      <c r="AI36" s="40"/>
      <c r="AJ36" s="15" t="s">
        <v>69</v>
      </c>
      <c r="AK36" s="78" t="s">
        <v>71</v>
      </c>
      <c r="AL36" s="79"/>
    </row>
    <row r="37" spans="1:38" ht="20.100000000000001" customHeight="1">
      <c r="A37" s="48"/>
      <c r="B37" s="37" t="s">
        <v>26</v>
      </c>
      <c r="C37" s="65" t="s">
        <v>53</v>
      </c>
      <c r="D37" s="65"/>
      <c r="E37" s="82" t="s">
        <v>43</v>
      </c>
      <c r="F37" s="84"/>
      <c r="G37" s="37" t="s">
        <v>77</v>
      </c>
      <c r="H37" s="37" t="s">
        <v>77</v>
      </c>
      <c r="I37" s="37" t="s">
        <v>77</v>
      </c>
      <c r="J37" s="37" t="s">
        <v>77</v>
      </c>
      <c r="K37" s="37" t="s">
        <v>77</v>
      </c>
      <c r="L37" s="37"/>
      <c r="M37" s="37"/>
      <c r="N37" s="37" t="s">
        <v>77</v>
      </c>
      <c r="O37" s="37" t="s">
        <v>77</v>
      </c>
      <c r="P37" s="37" t="s">
        <v>77</v>
      </c>
      <c r="Q37" s="37" t="s">
        <v>77</v>
      </c>
      <c r="R37" s="37" t="s">
        <v>77</v>
      </c>
      <c r="S37" s="37"/>
      <c r="T37" s="37"/>
      <c r="U37" s="37" t="s">
        <v>77</v>
      </c>
      <c r="V37" s="37" t="s">
        <v>77</v>
      </c>
      <c r="W37" s="37" t="s">
        <v>77</v>
      </c>
      <c r="X37" s="37" t="s">
        <v>77</v>
      </c>
      <c r="Y37" s="37" t="s">
        <v>77</v>
      </c>
      <c r="Z37" s="37"/>
      <c r="AA37" s="37"/>
      <c r="AB37" s="37" t="s">
        <v>77</v>
      </c>
      <c r="AC37" s="37" t="s">
        <v>77</v>
      </c>
      <c r="AD37" s="37" t="s">
        <v>77</v>
      </c>
      <c r="AE37" s="37" t="s">
        <v>77</v>
      </c>
      <c r="AF37" s="37" t="s">
        <v>77</v>
      </c>
      <c r="AG37" s="37"/>
      <c r="AH37" s="37"/>
      <c r="AI37" s="8"/>
      <c r="AJ37" s="15" t="s">
        <v>70</v>
      </c>
      <c r="AK37" s="78" t="s">
        <v>94</v>
      </c>
      <c r="AL37" s="79"/>
    </row>
    <row r="38" spans="1:38" ht="20.100000000000001" customHeight="1">
      <c r="A38" s="97"/>
      <c r="B38" s="67" t="s">
        <v>34</v>
      </c>
      <c r="C38" s="65" t="s">
        <v>53</v>
      </c>
      <c r="D38" s="65"/>
      <c r="E38" s="82" t="s">
        <v>88</v>
      </c>
      <c r="F38" s="84"/>
      <c r="G38" s="37"/>
      <c r="H38" s="37" t="s">
        <v>70</v>
      </c>
      <c r="I38" s="37" t="s">
        <v>103</v>
      </c>
      <c r="J38" s="37" t="s">
        <v>102</v>
      </c>
      <c r="K38" s="37" t="s">
        <v>100</v>
      </c>
      <c r="L38" s="37" t="s">
        <v>101</v>
      </c>
      <c r="M38" s="37"/>
      <c r="N38" s="37"/>
      <c r="O38" s="37" t="s">
        <v>70</v>
      </c>
      <c r="P38" s="37" t="s">
        <v>103</v>
      </c>
      <c r="Q38" s="37" t="s">
        <v>102</v>
      </c>
      <c r="R38" s="37" t="s">
        <v>100</v>
      </c>
      <c r="S38" s="37" t="s">
        <v>101</v>
      </c>
      <c r="T38" s="37"/>
      <c r="U38" s="37"/>
      <c r="V38" s="37" t="s">
        <v>70</v>
      </c>
      <c r="W38" s="37" t="s">
        <v>103</v>
      </c>
      <c r="X38" s="37" t="s">
        <v>102</v>
      </c>
      <c r="Y38" s="37" t="s">
        <v>100</v>
      </c>
      <c r="Z38" s="37" t="s">
        <v>101</v>
      </c>
      <c r="AA38" s="37"/>
      <c r="AB38" s="37"/>
      <c r="AC38" s="37" t="s">
        <v>70</v>
      </c>
      <c r="AD38" s="37" t="s">
        <v>103</v>
      </c>
      <c r="AE38" s="37" t="s">
        <v>102</v>
      </c>
      <c r="AF38" s="37" t="s">
        <v>100</v>
      </c>
      <c r="AG38" s="37" t="s">
        <v>101</v>
      </c>
      <c r="AH38" s="37"/>
      <c r="AI38" s="8"/>
      <c r="AJ38" s="37" t="s">
        <v>78</v>
      </c>
      <c r="AK38" s="78" t="s">
        <v>72</v>
      </c>
      <c r="AL38" s="79"/>
    </row>
    <row r="39" spans="1:38" ht="20.100000000000001" customHeight="1">
      <c r="A39" s="97"/>
      <c r="B39" s="68"/>
      <c r="C39" s="65" t="s">
        <v>53</v>
      </c>
      <c r="D39" s="65"/>
      <c r="E39" s="82" t="s">
        <v>45</v>
      </c>
      <c r="F39" s="84"/>
      <c r="G39" s="37"/>
      <c r="H39" s="37"/>
      <c r="I39" s="37" t="s">
        <v>70</v>
      </c>
      <c r="J39" s="37" t="s">
        <v>103</v>
      </c>
      <c r="K39" s="37" t="s">
        <v>102</v>
      </c>
      <c r="L39" s="37" t="s">
        <v>100</v>
      </c>
      <c r="M39" s="37" t="s">
        <v>101</v>
      </c>
      <c r="N39" s="37"/>
      <c r="O39" s="37"/>
      <c r="P39" s="37" t="s">
        <v>70</v>
      </c>
      <c r="Q39" s="37" t="s">
        <v>103</v>
      </c>
      <c r="R39" s="37" t="s">
        <v>102</v>
      </c>
      <c r="S39" s="37" t="s">
        <v>100</v>
      </c>
      <c r="T39" s="37" t="s">
        <v>101</v>
      </c>
      <c r="U39" s="37"/>
      <c r="V39" s="37"/>
      <c r="W39" s="37" t="s">
        <v>70</v>
      </c>
      <c r="X39" s="37" t="s">
        <v>103</v>
      </c>
      <c r="Y39" s="37" t="s">
        <v>102</v>
      </c>
      <c r="Z39" s="37" t="s">
        <v>100</v>
      </c>
      <c r="AA39" s="37" t="s">
        <v>101</v>
      </c>
      <c r="AB39" s="37"/>
      <c r="AC39" s="37"/>
      <c r="AD39" s="37" t="s">
        <v>70</v>
      </c>
      <c r="AE39" s="37" t="s">
        <v>103</v>
      </c>
      <c r="AF39" s="37" t="s">
        <v>102</v>
      </c>
      <c r="AG39" s="37" t="s">
        <v>100</v>
      </c>
      <c r="AH39" s="37" t="s">
        <v>101</v>
      </c>
      <c r="AI39" s="8"/>
      <c r="AJ39" s="37" t="s">
        <v>73</v>
      </c>
      <c r="AK39" s="78" t="s">
        <v>74</v>
      </c>
      <c r="AL39" s="79"/>
    </row>
    <row r="40" spans="1:38" ht="20.100000000000001" customHeight="1">
      <c r="A40" s="97"/>
      <c r="B40" s="68"/>
      <c r="C40" s="65" t="s">
        <v>53</v>
      </c>
      <c r="D40" s="65"/>
      <c r="E40" s="82" t="s">
        <v>89</v>
      </c>
      <c r="F40" s="84"/>
      <c r="G40" s="37" t="s">
        <v>101</v>
      </c>
      <c r="H40" s="37"/>
      <c r="I40" s="37"/>
      <c r="J40" s="37" t="s">
        <v>100</v>
      </c>
      <c r="K40" s="37" t="s">
        <v>101</v>
      </c>
      <c r="L40" s="37" t="s">
        <v>102</v>
      </c>
      <c r="M40" s="37" t="s">
        <v>100</v>
      </c>
      <c r="N40" s="37" t="s">
        <v>101</v>
      </c>
      <c r="O40" s="37"/>
      <c r="P40" s="37"/>
      <c r="Q40" s="37" t="s">
        <v>100</v>
      </c>
      <c r="R40" s="37" t="s">
        <v>101</v>
      </c>
      <c r="S40" s="37" t="s">
        <v>102</v>
      </c>
      <c r="T40" s="37" t="s">
        <v>100</v>
      </c>
      <c r="U40" s="37" t="s">
        <v>101</v>
      </c>
      <c r="V40" s="37"/>
      <c r="W40" s="37"/>
      <c r="X40" s="37" t="s">
        <v>100</v>
      </c>
      <c r="Y40" s="37" t="s">
        <v>101</v>
      </c>
      <c r="Z40" s="37" t="s">
        <v>102</v>
      </c>
      <c r="AA40" s="37" t="s">
        <v>100</v>
      </c>
      <c r="AB40" s="37" t="s">
        <v>101</v>
      </c>
      <c r="AC40" s="37"/>
      <c r="AD40" s="37"/>
      <c r="AE40" s="37" t="s">
        <v>100</v>
      </c>
      <c r="AF40" s="37" t="s">
        <v>101</v>
      </c>
      <c r="AG40" s="37" t="s">
        <v>102</v>
      </c>
      <c r="AH40" s="37" t="s">
        <v>100</v>
      </c>
      <c r="AI40" s="8"/>
      <c r="AJ40" s="37" t="s">
        <v>75</v>
      </c>
      <c r="AK40" s="80" t="s">
        <v>76</v>
      </c>
      <c r="AL40" s="81"/>
    </row>
    <row r="41" spans="1:38" ht="20.100000000000001" customHeight="1">
      <c r="A41" s="97"/>
      <c r="B41" s="68"/>
      <c r="C41" s="65" t="s">
        <v>53</v>
      </c>
      <c r="D41" s="65"/>
      <c r="E41" s="82" t="s">
        <v>90</v>
      </c>
      <c r="F41" s="84"/>
      <c r="G41" s="37" t="s">
        <v>100</v>
      </c>
      <c r="H41" s="37" t="s">
        <v>101</v>
      </c>
      <c r="I41" s="37"/>
      <c r="J41" s="37"/>
      <c r="K41" s="37" t="s">
        <v>70</v>
      </c>
      <c r="L41" s="37" t="s">
        <v>103</v>
      </c>
      <c r="M41" s="37" t="s">
        <v>102</v>
      </c>
      <c r="N41" s="37" t="s">
        <v>100</v>
      </c>
      <c r="O41" s="37" t="s">
        <v>101</v>
      </c>
      <c r="P41" s="37"/>
      <c r="Q41" s="37"/>
      <c r="R41" s="37" t="s">
        <v>70</v>
      </c>
      <c r="S41" s="37" t="s">
        <v>103</v>
      </c>
      <c r="T41" s="37" t="s">
        <v>102</v>
      </c>
      <c r="U41" s="37" t="s">
        <v>100</v>
      </c>
      <c r="V41" s="37" t="s">
        <v>101</v>
      </c>
      <c r="W41" s="37"/>
      <c r="X41" s="37"/>
      <c r="Y41" s="37" t="s">
        <v>70</v>
      </c>
      <c r="Z41" s="37" t="s">
        <v>103</v>
      </c>
      <c r="AA41" s="37" t="s">
        <v>102</v>
      </c>
      <c r="AB41" s="37" t="s">
        <v>100</v>
      </c>
      <c r="AC41" s="37" t="s">
        <v>101</v>
      </c>
      <c r="AD41" s="37"/>
      <c r="AE41" s="37"/>
      <c r="AF41" s="37" t="s">
        <v>70</v>
      </c>
      <c r="AG41" s="37" t="s">
        <v>103</v>
      </c>
      <c r="AH41" s="37" t="s">
        <v>102</v>
      </c>
      <c r="AI41" s="8"/>
      <c r="AJ41" s="37" t="s">
        <v>105</v>
      </c>
      <c r="AK41" s="80" t="s">
        <v>79</v>
      </c>
      <c r="AL41" s="81"/>
    </row>
    <row r="42" spans="1:38" ht="20.100000000000001" customHeight="1">
      <c r="A42" s="97"/>
      <c r="B42" s="68"/>
      <c r="C42" s="65" t="s">
        <v>53</v>
      </c>
      <c r="D42" s="65"/>
      <c r="E42" s="82" t="s">
        <v>91</v>
      </c>
      <c r="F42" s="84"/>
      <c r="G42" s="37" t="s">
        <v>102</v>
      </c>
      <c r="H42" s="37" t="s">
        <v>100</v>
      </c>
      <c r="I42" s="37" t="s">
        <v>101</v>
      </c>
      <c r="J42" s="37"/>
      <c r="K42" s="37"/>
      <c r="L42" s="37" t="s">
        <v>70</v>
      </c>
      <c r="M42" s="37" t="s">
        <v>103</v>
      </c>
      <c r="N42" s="37" t="s">
        <v>102</v>
      </c>
      <c r="O42" s="37" t="s">
        <v>100</v>
      </c>
      <c r="P42" s="37" t="s">
        <v>101</v>
      </c>
      <c r="Q42" s="37"/>
      <c r="R42" s="37"/>
      <c r="S42" s="37" t="s">
        <v>70</v>
      </c>
      <c r="T42" s="37" t="s">
        <v>103</v>
      </c>
      <c r="U42" s="37" t="s">
        <v>102</v>
      </c>
      <c r="V42" s="37" t="s">
        <v>100</v>
      </c>
      <c r="W42" s="37" t="s">
        <v>101</v>
      </c>
      <c r="X42" s="37"/>
      <c r="Y42" s="37"/>
      <c r="Z42" s="37" t="s">
        <v>70</v>
      </c>
      <c r="AA42" s="37" t="s">
        <v>103</v>
      </c>
      <c r="AB42" s="37" t="s">
        <v>102</v>
      </c>
      <c r="AC42" s="37" t="s">
        <v>100</v>
      </c>
      <c r="AD42" s="37" t="s">
        <v>101</v>
      </c>
      <c r="AE42" s="37"/>
      <c r="AF42" s="37"/>
      <c r="AG42" s="37" t="s">
        <v>70</v>
      </c>
      <c r="AH42" s="37" t="s">
        <v>103</v>
      </c>
      <c r="AI42" s="8"/>
      <c r="AJ42" s="16"/>
      <c r="AK42" s="11"/>
      <c r="AL42" s="11"/>
    </row>
    <row r="43" spans="1:38" ht="20.100000000000001" customHeight="1">
      <c r="A43" s="43"/>
      <c r="B43" s="93"/>
      <c r="C43" s="65" t="s">
        <v>53</v>
      </c>
      <c r="D43" s="65"/>
      <c r="E43" s="82" t="s">
        <v>52</v>
      </c>
      <c r="F43" s="84"/>
      <c r="G43" s="37" t="s">
        <v>103</v>
      </c>
      <c r="H43" s="37" t="s">
        <v>102</v>
      </c>
      <c r="I43" s="37" t="s">
        <v>100</v>
      </c>
      <c r="J43" s="37" t="s">
        <v>101</v>
      </c>
      <c r="K43" s="37"/>
      <c r="L43" s="37"/>
      <c r="M43" s="37" t="s">
        <v>70</v>
      </c>
      <c r="N43" s="37" t="s">
        <v>103</v>
      </c>
      <c r="O43" s="37" t="s">
        <v>102</v>
      </c>
      <c r="P43" s="37" t="s">
        <v>100</v>
      </c>
      <c r="Q43" s="37" t="s">
        <v>101</v>
      </c>
      <c r="R43" s="37"/>
      <c r="S43" s="37"/>
      <c r="T43" s="37" t="s">
        <v>70</v>
      </c>
      <c r="U43" s="37" t="s">
        <v>103</v>
      </c>
      <c r="V43" s="37" t="s">
        <v>102</v>
      </c>
      <c r="W43" s="37" t="s">
        <v>100</v>
      </c>
      <c r="X43" s="37" t="s">
        <v>101</v>
      </c>
      <c r="Y43" s="37"/>
      <c r="Z43" s="37"/>
      <c r="AA43" s="37" t="s">
        <v>70</v>
      </c>
      <c r="AB43" s="37" t="s">
        <v>103</v>
      </c>
      <c r="AC43" s="37" t="s">
        <v>102</v>
      </c>
      <c r="AD43" s="37" t="s">
        <v>100</v>
      </c>
      <c r="AE43" s="37" t="s">
        <v>101</v>
      </c>
      <c r="AF43" s="37"/>
      <c r="AG43" s="37"/>
      <c r="AH43" s="37" t="s">
        <v>70</v>
      </c>
      <c r="AI43" s="8"/>
      <c r="AJ43" s="42"/>
      <c r="AK43" s="11"/>
      <c r="AL43" s="11"/>
    </row>
    <row r="44" spans="1:38" ht="20.100000000000001" customHeight="1">
      <c r="A44" s="97"/>
      <c r="B44" s="67" t="s">
        <v>35</v>
      </c>
      <c r="C44" s="65" t="s">
        <v>53</v>
      </c>
      <c r="D44" s="65"/>
      <c r="E44" s="82" t="s">
        <v>46</v>
      </c>
      <c r="F44" s="84"/>
      <c r="G44" s="37" t="s">
        <v>77</v>
      </c>
      <c r="H44" s="37" t="s">
        <v>77</v>
      </c>
      <c r="I44" s="37" t="s">
        <v>77</v>
      </c>
      <c r="J44" s="37"/>
      <c r="K44" s="37"/>
      <c r="L44" s="37" t="s">
        <v>77</v>
      </c>
      <c r="M44" s="37" t="s">
        <v>77</v>
      </c>
      <c r="N44" s="37" t="s">
        <v>77</v>
      </c>
      <c r="O44" s="37" t="s">
        <v>77</v>
      </c>
      <c r="P44" s="37" t="s">
        <v>77</v>
      </c>
      <c r="Q44" s="37"/>
      <c r="R44" s="37"/>
      <c r="S44" s="37" t="s">
        <v>77</v>
      </c>
      <c r="T44" s="37" t="s">
        <v>77</v>
      </c>
      <c r="U44" s="37" t="s">
        <v>77</v>
      </c>
      <c r="V44" s="37" t="s">
        <v>77</v>
      </c>
      <c r="W44" s="37" t="s">
        <v>77</v>
      </c>
      <c r="X44" s="37"/>
      <c r="Y44" s="37"/>
      <c r="Z44" s="37" t="s">
        <v>77</v>
      </c>
      <c r="AA44" s="37" t="s">
        <v>77</v>
      </c>
      <c r="AB44" s="37" t="s">
        <v>77</v>
      </c>
      <c r="AC44" s="37" t="s">
        <v>77</v>
      </c>
      <c r="AD44" s="37" t="s">
        <v>77</v>
      </c>
      <c r="AE44" s="37"/>
      <c r="AF44" s="37"/>
      <c r="AG44" s="37" t="s">
        <v>77</v>
      </c>
      <c r="AH44" s="37" t="s">
        <v>77</v>
      </c>
      <c r="AI44" s="8"/>
      <c r="AJ44" s="76" t="s">
        <v>67</v>
      </c>
      <c r="AK44" s="74" t="s">
        <v>68</v>
      </c>
      <c r="AL44" s="75"/>
    </row>
    <row r="45" spans="1:38" ht="20.100000000000001" customHeight="1">
      <c r="A45" s="97"/>
      <c r="B45" s="68"/>
      <c r="C45" s="65" t="s">
        <v>54</v>
      </c>
      <c r="D45" s="65"/>
      <c r="E45" s="82" t="s">
        <v>47</v>
      </c>
      <c r="F45" s="84"/>
      <c r="G45" s="37"/>
      <c r="H45" s="37" t="s">
        <v>102</v>
      </c>
      <c r="I45" s="37" t="s">
        <v>102</v>
      </c>
      <c r="J45" s="37" t="s">
        <v>102</v>
      </c>
      <c r="K45" s="37" t="s">
        <v>102</v>
      </c>
      <c r="L45" s="37"/>
      <c r="M45" s="37"/>
      <c r="N45" s="37"/>
      <c r="O45" s="37" t="s">
        <v>102</v>
      </c>
      <c r="P45" s="37" t="s">
        <v>102</v>
      </c>
      <c r="Q45" s="37" t="s">
        <v>102</v>
      </c>
      <c r="R45" s="37" t="s">
        <v>102</v>
      </c>
      <c r="S45" s="37"/>
      <c r="T45" s="37"/>
      <c r="U45" s="37"/>
      <c r="V45" s="37" t="s">
        <v>102</v>
      </c>
      <c r="W45" s="37" t="s">
        <v>102</v>
      </c>
      <c r="X45" s="37" t="s">
        <v>102</v>
      </c>
      <c r="Y45" s="37" t="s">
        <v>102</v>
      </c>
      <c r="Z45" s="37"/>
      <c r="AA45" s="37"/>
      <c r="AB45" s="37"/>
      <c r="AC45" s="37" t="s">
        <v>102</v>
      </c>
      <c r="AD45" s="37" t="s">
        <v>102</v>
      </c>
      <c r="AE45" s="37" t="s">
        <v>102</v>
      </c>
      <c r="AF45" s="37" t="s">
        <v>102</v>
      </c>
      <c r="AG45" s="37"/>
      <c r="AH45" s="37"/>
      <c r="AI45" s="44"/>
      <c r="AJ45" s="98"/>
      <c r="AK45" s="74"/>
      <c r="AL45" s="75"/>
    </row>
    <row r="46" spans="1:38" ht="20.100000000000001" customHeight="1">
      <c r="A46" s="97"/>
      <c r="B46" s="68"/>
      <c r="C46" s="65" t="s">
        <v>54</v>
      </c>
      <c r="D46" s="65"/>
      <c r="E46" s="82" t="s">
        <v>92</v>
      </c>
      <c r="F46" s="84"/>
      <c r="G46" s="37" t="s">
        <v>104</v>
      </c>
      <c r="H46" s="37" t="s">
        <v>104</v>
      </c>
      <c r="I46" s="37" t="s">
        <v>104</v>
      </c>
      <c r="J46" s="37" t="s">
        <v>104</v>
      </c>
      <c r="K46" s="37"/>
      <c r="L46" s="37"/>
      <c r="M46" s="37"/>
      <c r="N46" s="37" t="s">
        <v>104</v>
      </c>
      <c r="O46" s="37" t="s">
        <v>104</v>
      </c>
      <c r="P46" s="37" t="s">
        <v>104</v>
      </c>
      <c r="Q46" s="37" t="s">
        <v>104</v>
      </c>
      <c r="R46" s="37"/>
      <c r="S46" s="37"/>
      <c r="T46" s="37"/>
      <c r="U46" s="37" t="s">
        <v>104</v>
      </c>
      <c r="V46" s="37" t="s">
        <v>104</v>
      </c>
      <c r="W46" s="37" t="s">
        <v>104</v>
      </c>
      <c r="X46" s="37" t="s">
        <v>104</v>
      </c>
      <c r="Y46" s="37"/>
      <c r="Z46" s="37"/>
      <c r="AA46" s="37"/>
      <c r="AB46" s="37" t="s">
        <v>104</v>
      </c>
      <c r="AC46" s="37" t="s">
        <v>104</v>
      </c>
      <c r="AD46" s="37" t="s">
        <v>104</v>
      </c>
      <c r="AE46" s="37" t="s">
        <v>104</v>
      </c>
      <c r="AF46" s="37"/>
      <c r="AG46" s="37"/>
      <c r="AH46" s="37"/>
      <c r="AI46" s="8"/>
      <c r="AJ46" s="77"/>
      <c r="AK46" s="74"/>
      <c r="AL46" s="75"/>
    </row>
    <row r="47" spans="1:38" ht="20.100000000000001" customHeight="1">
      <c r="A47" s="97"/>
      <c r="B47" s="68"/>
      <c r="C47" s="65" t="s">
        <v>55</v>
      </c>
      <c r="D47" s="65"/>
      <c r="E47" s="82" t="s">
        <v>48</v>
      </c>
      <c r="F47" s="84"/>
      <c r="G47" s="37">
        <v>6</v>
      </c>
      <c r="H47" s="37">
        <v>6</v>
      </c>
      <c r="I47" s="37">
        <v>6</v>
      </c>
      <c r="J47" s="37">
        <v>6</v>
      </c>
      <c r="K47" s="37">
        <v>6</v>
      </c>
      <c r="L47" s="37"/>
      <c r="M47" s="37"/>
      <c r="N47" s="37">
        <v>6</v>
      </c>
      <c r="O47" s="37">
        <v>6</v>
      </c>
      <c r="P47" s="37">
        <v>6</v>
      </c>
      <c r="Q47" s="37">
        <v>6</v>
      </c>
      <c r="R47" s="37">
        <v>6</v>
      </c>
      <c r="S47" s="37"/>
      <c r="T47" s="37"/>
      <c r="U47" s="37">
        <v>6</v>
      </c>
      <c r="V47" s="37">
        <v>6</v>
      </c>
      <c r="W47" s="37">
        <v>6</v>
      </c>
      <c r="X47" s="37">
        <v>6</v>
      </c>
      <c r="Y47" s="37">
        <v>6</v>
      </c>
      <c r="Z47" s="37"/>
      <c r="AA47" s="37"/>
      <c r="AB47" s="37">
        <v>6</v>
      </c>
      <c r="AC47" s="37">
        <v>6</v>
      </c>
      <c r="AD47" s="37">
        <v>6</v>
      </c>
      <c r="AE47" s="37">
        <v>6</v>
      </c>
      <c r="AF47" s="37">
        <v>6</v>
      </c>
      <c r="AG47" s="37"/>
      <c r="AH47" s="37"/>
      <c r="AI47" s="8"/>
    </row>
    <row r="48" spans="1:38" ht="20.100000000000001" customHeight="1">
      <c r="A48" s="43"/>
      <c r="B48" s="68"/>
      <c r="C48" s="65" t="s">
        <v>55</v>
      </c>
      <c r="D48" s="65"/>
      <c r="E48" s="82" t="s">
        <v>50</v>
      </c>
      <c r="F48" s="84"/>
      <c r="G48" s="45"/>
      <c r="H48" s="45"/>
      <c r="I48" s="37"/>
      <c r="J48" s="37" t="s">
        <v>102</v>
      </c>
      <c r="K48" s="37" t="s">
        <v>102</v>
      </c>
      <c r="L48" s="37" t="s">
        <v>102</v>
      </c>
      <c r="M48" s="37" t="s">
        <v>102</v>
      </c>
      <c r="N48" s="37" t="s">
        <v>102</v>
      </c>
      <c r="O48" s="37"/>
      <c r="P48" s="37"/>
      <c r="Q48" s="37" t="s">
        <v>102</v>
      </c>
      <c r="R48" s="37" t="s">
        <v>102</v>
      </c>
      <c r="S48" s="37" t="s">
        <v>102</v>
      </c>
      <c r="T48" s="37" t="s">
        <v>102</v>
      </c>
      <c r="U48" s="37" t="s">
        <v>102</v>
      </c>
      <c r="V48" s="37"/>
      <c r="W48" s="37"/>
      <c r="X48" s="37" t="s">
        <v>102</v>
      </c>
      <c r="Y48" s="37" t="s">
        <v>102</v>
      </c>
      <c r="Z48" s="37" t="s">
        <v>102</v>
      </c>
      <c r="AA48" s="37" t="s">
        <v>102</v>
      </c>
      <c r="AB48" s="37" t="s">
        <v>102</v>
      </c>
      <c r="AC48" s="37"/>
      <c r="AD48" s="37"/>
      <c r="AE48" s="37" t="s">
        <v>102</v>
      </c>
      <c r="AF48" s="37" t="s">
        <v>102</v>
      </c>
      <c r="AG48" s="37" t="s">
        <v>102</v>
      </c>
      <c r="AH48" s="37" t="s">
        <v>102</v>
      </c>
      <c r="AI48" s="8"/>
    </row>
    <row r="49" spans="1:41" ht="20.100000000000001" customHeight="1">
      <c r="A49" s="43"/>
      <c r="B49" s="93"/>
      <c r="C49" s="65" t="s">
        <v>55</v>
      </c>
      <c r="D49" s="65"/>
      <c r="E49" s="82" t="s">
        <v>51</v>
      </c>
      <c r="F49" s="84"/>
      <c r="G49" s="37" t="s">
        <v>102</v>
      </c>
      <c r="H49" s="37"/>
      <c r="I49" s="37" t="s">
        <v>102</v>
      </c>
      <c r="J49" s="37" t="s">
        <v>102</v>
      </c>
      <c r="K49" s="37" t="s">
        <v>102</v>
      </c>
      <c r="L49" s="37" t="s">
        <v>102</v>
      </c>
      <c r="M49" s="37" t="s">
        <v>102</v>
      </c>
      <c r="N49" s="37"/>
      <c r="O49" s="37"/>
      <c r="P49" s="37" t="s">
        <v>102</v>
      </c>
      <c r="Q49" s="37" t="s">
        <v>102</v>
      </c>
      <c r="R49" s="37" t="s">
        <v>102</v>
      </c>
      <c r="S49" s="37" t="s">
        <v>102</v>
      </c>
      <c r="T49" s="37" t="s">
        <v>102</v>
      </c>
      <c r="U49" s="37"/>
      <c r="V49" s="37"/>
      <c r="W49" s="37" t="s">
        <v>102</v>
      </c>
      <c r="X49" s="37" t="s">
        <v>102</v>
      </c>
      <c r="Y49" s="37" t="s">
        <v>102</v>
      </c>
      <c r="Z49" s="37" t="s">
        <v>102</v>
      </c>
      <c r="AA49" s="37" t="s">
        <v>102</v>
      </c>
      <c r="AB49" s="37"/>
      <c r="AC49" s="37"/>
      <c r="AD49" s="37" t="s">
        <v>102</v>
      </c>
      <c r="AE49" s="37" t="s">
        <v>102</v>
      </c>
      <c r="AF49" s="37" t="s">
        <v>102</v>
      </c>
      <c r="AG49" s="37" t="s">
        <v>102</v>
      </c>
      <c r="AH49" s="37" t="s">
        <v>102</v>
      </c>
      <c r="AI49" s="8"/>
    </row>
    <row r="50" spans="1:41" ht="20.100000000000001" customHeight="1">
      <c r="A50" s="97"/>
      <c r="B50" s="65" t="s">
        <v>36</v>
      </c>
      <c r="C50" s="65" t="s">
        <v>54</v>
      </c>
      <c r="D50" s="65"/>
      <c r="E50" s="82" t="s">
        <v>47</v>
      </c>
      <c r="F50" s="84"/>
      <c r="G50" s="37"/>
      <c r="H50" s="37" t="s">
        <v>102</v>
      </c>
      <c r="I50" s="37" t="s">
        <v>102</v>
      </c>
      <c r="J50" s="37" t="s">
        <v>102</v>
      </c>
      <c r="K50" s="37" t="s">
        <v>102</v>
      </c>
      <c r="L50" s="37" t="s">
        <v>103</v>
      </c>
      <c r="M50" s="37"/>
      <c r="N50" s="37"/>
      <c r="O50" s="37" t="s">
        <v>102</v>
      </c>
      <c r="P50" s="37" t="s">
        <v>102</v>
      </c>
      <c r="Q50" s="37" t="s">
        <v>102</v>
      </c>
      <c r="R50" s="37" t="s">
        <v>102</v>
      </c>
      <c r="S50" s="37" t="s">
        <v>103</v>
      </c>
      <c r="T50" s="37"/>
      <c r="U50" s="37"/>
      <c r="V50" s="37" t="s">
        <v>102</v>
      </c>
      <c r="W50" s="37" t="s">
        <v>102</v>
      </c>
      <c r="X50" s="37" t="s">
        <v>102</v>
      </c>
      <c r="Y50" s="37" t="s">
        <v>102</v>
      </c>
      <c r="Z50" s="37" t="s">
        <v>103</v>
      </c>
      <c r="AA50" s="37"/>
      <c r="AB50" s="37"/>
      <c r="AC50" s="37" t="s">
        <v>102</v>
      </c>
      <c r="AD50" s="37" t="s">
        <v>102</v>
      </c>
      <c r="AE50" s="37" t="s">
        <v>102</v>
      </c>
      <c r="AF50" s="37" t="s">
        <v>102</v>
      </c>
      <c r="AG50" s="37" t="s">
        <v>103</v>
      </c>
      <c r="AH50" s="37"/>
      <c r="AI50" s="8"/>
    </row>
    <row r="51" spans="1:41" ht="20.100000000000001" customHeight="1">
      <c r="A51" s="97"/>
      <c r="B51" s="65"/>
      <c r="C51" s="65" t="s">
        <v>54</v>
      </c>
      <c r="D51" s="65"/>
      <c r="E51" s="82" t="s">
        <v>92</v>
      </c>
      <c r="F51" s="84"/>
      <c r="G51" s="37" t="s">
        <v>104</v>
      </c>
      <c r="H51" s="37" t="s">
        <v>104</v>
      </c>
      <c r="I51" s="37" t="s">
        <v>104</v>
      </c>
      <c r="J51" s="37" t="s">
        <v>104</v>
      </c>
      <c r="K51" s="37"/>
      <c r="L51" s="37"/>
      <c r="M51" s="37" t="s">
        <v>103</v>
      </c>
      <c r="N51" s="37" t="s">
        <v>104</v>
      </c>
      <c r="O51" s="37" t="s">
        <v>104</v>
      </c>
      <c r="P51" s="37" t="s">
        <v>104</v>
      </c>
      <c r="Q51" s="37" t="s">
        <v>104</v>
      </c>
      <c r="R51" s="37"/>
      <c r="S51" s="37"/>
      <c r="T51" s="37" t="s">
        <v>103</v>
      </c>
      <c r="U51" s="37" t="s">
        <v>104</v>
      </c>
      <c r="V51" s="37" t="s">
        <v>104</v>
      </c>
      <c r="W51" s="37" t="s">
        <v>104</v>
      </c>
      <c r="X51" s="37" t="s">
        <v>104</v>
      </c>
      <c r="Y51" s="37"/>
      <c r="Z51" s="37"/>
      <c r="AA51" s="37" t="s">
        <v>103</v>
      </c>
      <c r="AB51" s="37" t="s">
        <v>104</v>
      </c>
      <c r="AC51" s="37" t="s">
        <v>104</v>
      </c>
      <c r="AD51" s="37" t="s">
        <v>104</v>
      </c>
      <c r="AE51" s="37" t="s">
        <v>104</v>
      </c>
      <c r="AF51" s="37"/>
      <c r="AG51" s="37"/>
      <c r="AH51" s="37" t="s">
        <v>103</v>
      </c>
      <c r="AI51" s="8"/>
    </row>
    <row r="52" spans="1:41" ht="20.100000000000001" customHeight="1">
      <c r="A52" s="97"/>
      <c r="B52" s="65"/>
      <c r="C52" s="65" t="s">
        <v>55</v>
      </c>
      <c r="D52" s="65"/>
      <c r="E52" s="82" t="s">
        <v>95</v>
      </c>
      <c r="F52" s="84"/>
      <c r="G52" s="37" t="s">
        <v>106</v>
      </c>
      <c r="H52" s="37" t="s">
        <v>106</v>
      </c>
      <c r="I52" s="37" t="s">
        <v>106</v>
      </c>
      <c r="J52" s="37" t="s">
        <v>106</v>
      </c>
      <c r="K52" s="37" t="s">
        <v>106</v>
      </c>
      <c r="L52" s="37"/>
      <c r="M52" s="37"/>
      <c r="N52" s="37" t="s">
        <v>106</v>
      </c>
      <c r="O52" s="37" t="s">
        <v>106</v>
      </c>
      <c r="P52" s="37" t="s">
        <v>106</v>
      </c>
      <c r="Q52" s="37" t="s">
        <v>106</v>
      </c>
      <c r="R52" s="37" t="s">
        <v>106</v>
      </c>
      <c r="S52" s="37"/>
      <c r="T52" s="37"/>
      <c r="U52" s="37" t="s">
        <v>106</v>
      </c>
      <c r="V52" s="37" t="s">
        <v>106</v>
      </c>
      <c r="W52" s="37" t="s">
        <v>106</v>
      </c>
      <c r="X52" s="37" t="s">
        <v>106</v>
      </c>
      <c r="Y52" s="37" t="s">
        <v>106</v>
      </c>
      <c r="Z52" s="37"/>
      <c r="AA52" s="37"/>
      <c r="AB52" s="37" t="s">
        <v>106</v>
      </c>
      <c r="AC52" s="37" t="s">
        <v>106</v>
      </c>
      <c r="AD52" s="37" t="s">
        <v>106</v>
      </c>
      <c r="AE52" s="37" t="s">
        <v>106</v>
      </c>
      <c r="AF52" s="37" t="s">
        <v>106</v>
      </c>
      <c r="AG52" s="37"/>
      <c r="AH52" s="37"/>
      <c r="AI52" s="8"/>
    </row>
    <row r="53" spans="1:41" ht="20.100000000000001" customHeight="1">
      <c r="A53" s="97"/>
      <c r="B53" s="65" t="s">
        <v>49</v>
      </c>
      <c r="C53" s="65" t="s">
        <v>53</v>
      </c>
      <c r="D53" s="65"/>
      <c r="E53" s="82" t="s">
        <v>97</v>
      </c>
      <c r="F53" s="84"/>
      <c r="G53" s="37"/>
      <c r="H53" s="37" t="s">
        <v>69</v>
      </c>
      <c r="I53" s="37" t="s">
        <v>69</v>
      </c>
      <c r="J53" s="37" t="s">
        <v>69</v>
      </c>
      <c r="K53" s="37" t="s">
        <v>69</v>
      </c>
      <c r="L53" s="37" t="s">
        <v>69</v>
      </c>
      <c r="M53" s="37"/>
      <c r="N53" s="37"/>
      <c r="O53" s="37" t="s">
        <v>69</v>
      </c>
      <c r="P53" s="37" t="s">
        <v>69</v>
      </c>
      <c r="Q53" s="37" t="s">
        <v>69</v>
      </c>
      <c r="R53" s="37" t="s">
        <v>69</v>
      </c>
      <c r="S53" s="37" t="s">
        <v>69</v>
      </c>
      <c r="T53" s="37"/>
      <c r="U53" s="37"/>
      <c r="V53" s="37" t="s">
        <v>69</v>
      </c>
      <c r="W53" s="37" t="s">
        <v>69</v>
      </c>
      <c r="X53" s="37" t="s">
        <v>69</v>
      </c>
      <c r="Y53" s="37" t="s">
        <v>69</v>
      </c>
      <c r="Z53" s="37" t="s">
        <v>69</v>
      </c>
      <c r="AA53" s="37"/>
      <c r="AB53" s="37"/>
      <c r="AC53" s="37" t="s">
        <v>69</v>
      </c>
      <c r="AD53" s="37" t="s">
        <v>69</v>
      </c>
      <c r="AE53" s="37" t="s">
        <v>69</v>
      </c>
      <c r="AF53" s="37" t="s">
        <v>69</v>
      </c>
      <c r="AG53" s="37" t="s">
        <v>69</v>
      </c>
      <c r="AH53" s="37"/>
      <c r="AI53" s="8"/>
    </row>
    <row r="54" spans="1:41" ht="20.100000000000001" customHeight="1">
      <c r="A54" s="97"/>
      <c r="B54" s="65"/>
      <c r="C54" s="65" t="s">
        <v>56</v>
      </c>
      <c r="D54" s="65"/>
      <c r="E54" s="82" t="s">
        <v>98</v>
      </c>
      <c r="F54" s="84"/>
      <c r="G54" s="37" t="s">
        <v>69</v>
      </c>
      <c r="H54" s="37" t="s">
        <v>69</v>
      </c>
      <c r="I54" s="37" t="s">
        <v>69</v>
      </c>
      <c r="J54" s="37" t="s">
        <v>69</v>
      </c>
      <c r="K54" s="37" t="s">
        <v>69</v>
      </c>
      <c r="L54" s="37"/>
      <c r="M54" s="37"/>
      <c r="N54" s="37" t="s">
        <v>69</v>
      </c>
      <c r="O54" s="37" t="s">
        <v>69</v>
      </c>
      <c r="P54" s="37" t="s">
        <v>69</v>
      </c>
      <c r="Q54" s="37" t="s">
        <v>69</v>
      </c>
      <c r="R54" s="37" t="s">
        <v>69</v>
      </c>
      <c r="S54" s="37"/>
      <c r="T54" s="37"/>
      <c r="U54" s="37" t="s">
        <v>69</v>
      </c>
      <c r="V54" s="37" t="s">
        <v>69</v>
      </c>
      <c r="W54" s="37" t="s">
        <v>69</v>
      </c>
      <c r="X54" s="37" t="s">
        <v>69</v>
      </c>
      <c r="Y54" s="37" t="s">
        <v>69</v>
      </c>
      <c r="Z54" s="37"/>
      <c r="AA54" s="37"/>
      <c r="AB54" s="37" t="s">
        <v>69</v>
      </c>
      <c r="AC54" s="37" t="s">
        <v>69</v>
      </c>
      <c r="AD54" s="37" t="s">
        <v>69</v>
      </c>
      <c r="AE54" s="37" t="s">
        <v>69</v>
      </c>
      <c r="AF54" s="37" t="s">
        <v>69</v>
      </c>
      <c r="AG54" s="37"/>
      <c r="AH54" s="37"/>
      <c r="AI54" s="8"/>
      <c r="AJ54" s="21"/>
      <c r="AK54" s="73"/>
      <c r="AL54" s="73"/>
    </row>
    <row r="55" spans="1:41" ht="20.100000000000001" customHeight="1">
      <c r="A55" s="97"/>
      <c r="B55" s="65"/>
      <c r="C55" s="65" t="s">
        <v>57</v>
      </c>
      <c r="D55" s="65"/>
      <c r="E55" s="82" t="s">
        <v>99</v>
      </c>
      <c r="F55" s="84"/>
      <c r="G55" s="37" t="s">
        <v>105</v>
      </c>
      <c r="H55" s="37" t="s">
        <v>105</v>
      </c>
      <c r="I55" s="37" t="s">
        <v>105</v>
      </c>
      <c r="J55" s="37"/>
      <c r="K55" s="37"/>
      <c r="L55" s="37" t="s">
        <v>105</v>
      </c>
      <c r="M55" s="37" t="s">
        <v>105</v>
      </c>
      <c r="N55" s="37" t="s">
        <v>105</v>
      </c>
      <c r="O55" s="37" t="s">
        <v>105</v>
      </c>
      <c r="P55" s="37" t="s">
        <v>105</v>
      </c>
      <c r="Q55" s="37"/>
      <c r="R55" s="37"/>
      <c r="S55" s="37" t="s">
        <v>105</v>
      </c>
      <c r="T55" s="37" t="s">
        <v>105</v>
      </c>
      <c r="U55" s="37" t="s">
        <v>105</v>
      </c>
      <c r="V55" s="37" t="s">
        <v>105</v>
      </c>
      <c r="W55" s="37" t="s">
        <v>105</v>
      </c>
      <c r="X55" s="37" t="s">
        <v>105</v>
      </c>
      <c r="Y55" s="37"/>
      <c r="Z55" s="37"/>
      <c r="AA55" s="37" t="s">
        <v>105</v>
      </c>
      <c r="AB55" s="37" t="s">
        <v>105</v>
      </c>
      <c r="AC55" s="37" t="s">
        <v>105</v>
      </c>
      <c r="AD55" s="37" t="s">
        <v>105</v>
      </c>
      <c r="AE55" s="37"/>
      <c r="AF55" s="37"/>
      <c r="AG55" s="37" t="s">
        <v>105</v>
      </c>
      <c r="AH55" s="37" t="s">
        <v>105</v>
      </c>
      <c r="AI55" s="8"/>
      <c r="AJ55" s="21"/>
      <c r="AK55" s="18"/>
      <c r="AL55" s="18"/>
    </row>
    <row r="56" spans="1:41" ht="13.5" customHeight="1">
      <c r="B56" s="8"/>
      <c r="C56" s="9"/>
      <c r="D56" s="9"/>
      <c r="E56" s="11"/>
      <c r="F56" s="11"/>
      <c r="G56" s="9"/>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21"/>
      <c r="AK56" s="73"/>
      <c r="AL56" s="73"/>
    </row>
    <row r="57" spans="1:41" ht="13.5" customHeight="1">
      <c r="B57" s="8"/>
      <c r="C57" s="9"/>
      <c r="D57" s="9"/>
      <c r="E57" s="11"/>
      <c r="F57" s="11"/>
      <c r="G57" s="9"/>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9"/>
      <c r="AK57" s="18"/>
      <c r="AL57" s="18"/>
    </row>
    <row r="58" spans="1:41">
      <c r="B58" s="19" t="s">
        <v>5</v>
      </c>
      <c r="C58" s="20">
        <v>1</v>
      </c>
      <c r="D58" s="20" t="s">
        <v>6</v>
      </c>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1" ht="12" customHeight="1">
      <c r="B59" s="20"/>
      <c r="C59" s="20">
        <v>2</v>
      </c>
      <c r="D59" s="72" t="s">
        <v>31</v>
      </c>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row>
    <row r="60" spans="1:41">
      <c r="B60" s="20"/>
      <c r="C60" s="20"/>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row>
    <row r="61" spans="1:41" ht="12" customHeight="1">
      <c r="B61" s="20"/>
      <c r="C61" s="20">
        <v>3</v>
      </c>
      <c r="D61" s="72" t="s">
        <v>80</v>
      </c>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row>
    <row r="62" spans="1:41">
      <c r="B62" s="20"/>
      <c r="C62" s="20"/>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row>
    <row r="63" spans="1:41" ht="12" customHeight="1">
      <c r="B63" s="20"/>
      <c r="C63" s="20">
        <v>4</v>
      </c>
      <c r="D63" s="72" t="s">
        <v>10</v>
      </c>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row>
    <row r="64" spans="1:41">
      <c r="B64" s="20"/>
      <c r="C64" s="20">
        <v>6</v>
      </c>
      <c r="D64" s="20" t="s">
        <v>12</v>
      </c>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row>
    <row r="65" spans="2:41" ht="12" customHeight="1">
      <c r="B65" s="20"/>
      <c r="C65" s="20">
        <v>5</v>
      </c>
      <c r="D65" s="72" t="s">
        <v>22</v>
      </c>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row>
    <row r="66" spans="2:41">
      <c r="B66" s="20"/>
      <c r="C66" s="20">
        <v>7</v>
      </c>
      <c r="D66" s="20" t="s">
        <v>13</v>
      </c>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row>
    <row r="67" spans="2:41" ht="12" customHeight="1">
      <c r="B67" s="20"/>
      <c r="C67" s="20">
        <v>8</v>
      </c>
      <c r="D67" s="72" t="s">
        <v>11</v>
      </c>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51"/>
      <c r="AO67" s="51"/>
    </row>
    <row r="68" spans="2:41">
      <c r="B68" s="20"/>
      <c r="C68" s="20"/>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51"/>
      <c r="AO68" s="51"/>
    </row>
    <row r="69" spans="2:41">
      <c r="AJ69" s="39"/>
      <c r="AK69" s="39"/>
      <c r="AL69" s="39"/>
    </row>
  </sheetData>
  <mergeCells count="146">
    <mergeCell ref="N2:O2"/>
    <mergeCell ref="Q2:R2"/>
    <mergeCell ref="AF2:AJ2"/>
    <mergeCell ref="AA3:AH3"/>
    <mergeCell ref="B5:B7"/>
    <mergeCell ref="C5:D7"/>
    <mergeCell ref="E5:E7"/>
    <mergeCell ref="F5:F7"/>
    <mergeCell ref="G5:M5"/>
    <mergeCell ref="N5:T5"/>
    <mergeCell ref="U5:AA5"/>
    <mergeCell ref="AB5:AH5"/>
    <mergeCell ref="AI5:AI7"/>
    <mergeCell ref="AJ5:AJ7"/>
    <mergeCell ref="AK5:AK7"/>
    <mergeCell ref="AL5:AM7"/>
    <mergeCell ref="C8:D8"/>
    <mergeCell ref="AL8:AM8"/>
    <mergeCell ref="A9:A13"/>
    <mergeCell ref="C9:D9"/>
    <mergeCell ref="AK9:AK13"/>
    <mergeCell ref="AL9:AM9"/>
    <mergeCell ref="C10:D10"/>
    <mergeCell ref="AL10:AM10"/>
    <mergeCell ref="C11:D11"/>
    <mergeCell ref="AL11:AM11"/>
    <mergeCell ref="C12:D12"/>
    <mergeCell ref="AL12:AM12"/>
    <mergeCell ref="C13:D13"/>
    <mergeCell ref="AL13:AM13"/>
    <mergeCell ref="B9:B15"/>
    <mergeCell ref="C15:F15"/>
    <mergeCell ref="A16:A21"/>
    <mergeCell ref="C16:D16"/>
    <mergeCell ref="AK16:AK21"/>
    <mergeCell ref="AL16:AM16"/>
    <mergeCell ref="C17:D17"/>
    <mergeCell ref="AL17:AM17"/>
    <mergeCell ref="C18:D18"/>
    <mergeCell ref="AL18:AM18"/>
    <mergeCell ref="C19:D19"/>
    <mergeCell ref="AL19:AM19"/>
    <mergeCell ref="C20:D20"/>
    <mergeCell ref="AL20:AM20"/>
    <mergeCell ref="C21:D21"/>
    <mergeCell ref="AL21:AM21"/>
    <mergeCell ref="B16:B22"/>
    <mergeCell ref="C22:F22"/>
    <mergeCell ref="C37:D37"/>
    <mergeCell ref="E37:F37"/>
    <mergeCell ref="B34:B36"/>
    <mergeCell ref="C34:D36"/>
    <mergeCell ref="E34:F36"/>
    <mergeCell ref="G34:M34"/>
    <mergeCell ref="N34:T34"/>
    <mergeCell ref="A23:A25"/>
    <mergeCell ref="AK23:AK25"/>
    <mergeCell ref="C23:D23"/>
    <mergeCell ref="C24:D24"/>
    <mergeCell ref="C25:D25"/>
    <mergeCell ref="U34:AA34"/>
    <mergeCell ref="AB34:AH34"/>
    <mergeCell ref="A27:A29"/>
    <mergeCell ref="C27:D27"/>
    <mergeCell ref="AK27:AK29"/>
    <mergeCell ref="AL27:AM27"/>
    <mergeCell ref="C28:D28"/>
    <mergeCell ref="AL28:AM28"/>
    <mergeCell ref="C29:D29"/>
    <mergeCell ref="AL29:AM29"/>
    <mergeCell ref="AL31:AM31"/>
    <mergeCell ref="B31:F31"/>
    <mergeCell ref="A53:A55"/>
    <mergeCell ref="C53:D53"/>
    <mergeCell ref="E51:F51"/>
    <mergeCell ref="A50:A52"/>
    <mergeCell ref="C50:D50"/>
    <mergeCell ref="E46:F46"/>
    <mergeCell ref="C47:D47"/>
    <mergeCell ref="AK35:AL35"/>
    <mergeCell ref="AK36:AL36"/>
    <mergeCell ref="AK37:AL37"/>
    <mergeCell ref="A38:A42"/>
    <mergeCell ref="C38:D38"/>
    <mergeCell ref="E38:F38"/>
    <mergeCell ref="AK38:AL38"/>
    <mergeCell ref="C39:D39"/>
    <mergeCell ref="E39:F39"/>
    <mergeCell ref="AK39:AL39"/>
    <mergeCell ref="C40:D40"/>
    <mergeCell ref="E40:F40"/>
    <mergeCell ref="AK40:AL40"/>
    <mergeCell ref="C41:D41"/>
    <mergeCell ref="E41:F41"/>
    <mergeCell ref="AK41:AL41"/>
    <mergeCell ref="C42:D42"/>
    <mergeCell ref="A44:A47"/>
    <mergeCell ref="C44:D44"/>
    <mergeCell ref="E44:F44"/>
    <mergeCell ref="AK45:AL45"/>
    <mergeCell ref="C45:D45"/>
    <mergeCell ref="E45:F45"/>
    <mergeCell ref="AK46:AL46"/>
    <mergeCell ref="C46:D46"/>
    <mergeCell ref="E47:F47"/>
    <mergeCell ref="AK44:AL44"/>
    <mergeCell ref="AJ44:AJ46"/>
    <mergeCell ref="D61:AO62"/>
    <mergeCell ref="D63:AO63"/>
    <mergeCell ref="D65:AN65"/>
    <mergeCell ref="D67:AM68"/>
    <mergeCell ref="E48:F48"/>
    <mergeCell ref="B50:B52"/>
    <mergeCell ref="B53:B55"/>
    <mergeCell ref="C51:D51"/>
    <mergeCell ref="E49:F49"/>
    <mergeCell ref="C52:D52"/>
    <mergeCell ref="E50:F50"/>
    <mergeCell ref="B23:B26"/>
    <mergeCell ref="C26:F26"/>
    <mergeCell ref="AJ15:AM15"/>
    <mergeCell ref="AJ22:AM22"/>
    <mergeCell ref="AJ26:AM26"/>
    <mergeCell ref="B27:B30"/>
    <mergeCell ref="C30:F30"/>
    <mergeCell ref="AJ30:AM30"/>
    <mergeCell ref="C14:D14"/>
    <mergeCell ref="AL23:AM23"/>
    <mergeCell ref="AL24:AM24"/>
    <mergeCell ref="AL25:AM25"/>
    <mergeCell ref="B38:B43"/>
    <mergeCell ref="C43:D43"/>
    <mergeCell ref="B44:B49"/>
    <mergeCell ref="C48:D48"/>
    <mergeCell ref="C49:D49"/>
    <mergeCell ref="E43:F43"/>
    <mergeCell ref="E54:F54"/>
    <mergeCell ref="E55:F55"/>
    <mergeCell ref="D59:AO60"/>
    <mergeCell ref="AK54:AL54"/>
    <mergeCell ref="C54:D54"/>
    <mergeCell ref="C55:D55"/>
    <mergeCell ref="E53:F53"/>
    <mergeCell ref="AK56:AL56"/>
    <mergeCell ref="E52:F52"/>
    <mergeCell ref="E42:F42"/>
  </mergeCells>
  <phoneticPr fontId="3"/>
  <pageMargins left="0.19685039370078741" right="0.19685039370078741" top="0.47244094488188981" bottom="0.19685039370078741" header="0.51181102362204722" footer="0.19685039370078741"/>
  <pageSetup paperSize="8" scale="88"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勤務表 </vt:lpstr>
      <vt:lpstr>（記入例）勤務表 </vt:lpstr>
      <vt:lpstr>'（記入例）勤務表 '!Print_Area</vt:lpstr>
      <vt:lpstr>'勤務表 '!Print_Area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Administrator</cp:lastModifiedBy>
  <cp:lastPrinted>2014-07-24T06:41:37Z</cp:lastPrinted>
  <dcterms:created xsi:type="dcterms:W3CDTF">2005-02-21T08:58:26Z</dcterms:created>
  <dcterms:modified xsi:type="dcterms:W3CDTF">2016-01-06T06:43:49Z</dcterms:modified>
</cp:coreProperties>
</file>