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4年版\⑤公表用データ（作業中）\R4年版豊橋市統計書（公表用←最終校）11.21引上げ分\"/>
    </mc:Choice>
  </mc:AlternateContent>
  <bookViews>
    <workbookView xWindow="-870" yWindow="375" windowWidth="15480" windowHeight="9705"/>
  </bookViews>
  <sheets>
    <sheet name="見出" sheetId="28" r:id="rId1"/>
    <sheet name="11-1" sheetId="22" r:id="rId2"/>
    <sheet name="11-2" sheetId="23" r:id="rId3"/>
    <sheet name="11-3" sheetId="24" r:id="rId4"/>
    <sheet name="11-4" sheetId="27" r:id="rId5"/>
    <sheet name="11-5" sheetId="25" r:id="rId6"/>
    <sheet name="11-6" sheetId="21" r:id="rId7"/>
  </sheets>
  <definedNames>
    <definedName name="_xlnm.Print_Area" localSheetId="0">見出!$A$1:$G$37</definedName>
  </definedNames>
  <calcPr calcId="162913" refMode="R1C1"/>
</workbook>
</file>

<file path=xl/calcChain.xml><?xml version="1.0" encoding="utf-8"?>
<calcChain xmlns="http://schemas.openxmlformats.org/spreadsheetml/2006/main">
  <c r="J23" i="22" l="1"/>
  <c r="K23" i="22"/>
  <c r="B17" i="24"/>
  <c r="C17" i="24"/>
  <c r="D17" i="24"/>
  <c r="E17" i="24"/>
  <c r="F17" i="24"/>
  <c r="G17" i="24"/>
  <c r="H17" i="24"/>
  <c r="I17" i="24"/>
  <c r="J17" i="24"/>
  <c r="K17" i="24"/>
  <c r="L17" i="24"/>
  <c r="M17" i="24"/>
  <c r="N17" i="24"/>
  <c r="C16" i="27" l="1"/>
  <c r="D16" i="27"/>
  <c r="E16" i="27"/>
  <c r="F16" i="27"/>
  <c r="G16" i="27"/>
  <c r="H16" i="27"/>
  <c r="I16" i="27"/>
  <c r="J16" i="27"/>
  <c r="K16" i="27"/>
  <c r="L16" i="27"/>
  <c r="M16" i="27"/>
  <c r="N16" i="27"/>
  <c r="B16" i="27"/>
  <c r="I23" i="22"/>
  <c r="H23" i="22"/>
</calcChain>
</file>

<file path=xl/sharedStrings.xml><?xml version="1.0" encoding="utf-8"?>
<sst xmlns="http://schemas.openxmlformats.org/spreadsheetml/2006/main" count="194" uniqueCount="92">
  <si>
    <t>総　　　　数</t>
    <rPh sb="0" eb="1">
      <t>フサ</t>
    </rPh>
    <rPh sb="5" eb="6">
      <t>カズ</t>
    </rPh>
    <phoneticPr fontId="2"/>
  </si>
  <si>
    <t>年　　度</t>
    <rPh sb="0" eb="1">
      <t>ネン</t>
    </rPh>
    <rPh sb="3" eb="4">
      <t>タビ</t>
    </rPh>
    <phoneticPr fontId="2"/>
  </si>
  <si>
    <t>件　数</t>
    <rPh sb="0" eb="1">
      <t>ケン</t>
    </rPh>
    <rPh sb="2" eb="3">
      <t>カズ</t>
    </rPh>
    <phoneticPr fontId="2"/>
  </si>
  <si>
    <t>金　　額</t>
    <rPh sb="0" eb="1">
      <t>キン</t>
    </rPh>
    <rPh sb="3" eb="4">
      <t>ガク</t>
    </rPh>
    <phoneticPr fontId="2"/>
  </si>
  <si>
    <t>小口事業資金</t>
    <rPh sb="0" eb="2">
      <t>コグチ</t>
    </rPh>
    <rPh sb="2" eb="4">
      <t>ジギョウ</t>
    </rPh>
    <rPh sb="4" eb="6">
      <t>シキン</t>
    </rPh>
    <phoneticPr fontId="2"/>
  </si>
  <si>
    <t>中小企業団体
共同事業資金</t>
    <rPh sb="0" eb="2">
      <t>チュウショウ</t>
    </rPh>
    <rPh sb="2" eb="4">
      <t>キギョウ</t>
    </rPh>
    <rPh sb="4" eb="6">
      <t>ダンタイ</t>
    </rPh>
    <rPh sb="7" eb="9">
      <t>キョウドウ</t>
    </rPh>
    <rPh sb="9" eb="11">
      <t>ジギョウ</t>
    </rPh>
    <rPh sb="11" eb="13">
      <t>シキン</t>
    </rPh>
    <phoneticPr fontId="2"/>
  </si>
  <si>
    <t>経営安定資金</t>
    <rPh sb="0" eb="2">
      <t>ケイエイ</t>
    </rPh>
    <rPh sb="2" eb="4">
      <t>アンテイ</t>
    </rPh>
    <rPh sb="4" eb="6">
      <t>シキン</t>
    </rPh>
    <phoneticPr fontId="2"/>
  </si>
  <si>
    <t>単位：千円（各年度末現在）</t>
    <rPh sb="0" eb="2">
      <t>タンイ</t>
    </rPh>
    <rPh sb="3" eb="5">
      <t>センエン</t>
    </rPh>
    <rPh sb="6" eb="10">
      <t>カクネンドマツ</t>
    </rPh>
    <rPh sb="10" eb="12">
      <t>ゲンザイ</t>
    </rPh>
    <phoneticPr fontId="2"/>
  </si>
  <si>
    <t>企　業　数</t>
    <rPh sb="0" eb="1">
      <t>クワダ</t>
    </rPh>
    <rPh sb="2" eb="3">
      <t>ギョウ</t>
    </rPh>
    <rPh sb="4" eb="5">
      <t>カズ</t>
    </rPh>
    <phoneticPr fontId="2"/>
  </si>
  <si>
    <t>店　舗　数</t>
    <rPh sb="0" eb="1">
      <t>ミセ</t>
    </rPh>
    <rPh sb="2" eb="3">
      <t>ミセ</t>
    </rPh>
    <rPh sb="4" eb="5">
      <t>カズ</t>
    </rPh>
    <phoneticPr fontId="2"/>
  </si>
  <si>
    <t>銀　　　　行</t>
    <rPh sb="0" eb="1">
      <t>ギン</t>
    </rPh>
    <rPh sb="5" eb="6">
      <t>ギョウ</t>
    </rPh>
    <phoneticPr fontId="2"/>
  </si>
  <si>
    <t>信　託　銀　行</t>
    <rPh sb="0" eb="1">
      <t>シン</t>
    </rPh>
    <rPh sb="2" eb="3">
      <t>コトヅケ</t>
    </rPh>
    <rPh sb="4" eb="5">
      <t>ギン</t>
    </rPh>
    <rPh sb="6" eb="7">
      <t>ギョウ</t>
    </rPh>
    <phoneticPr fontId="2"/>
  </si>
  <si>
    <t>信　用　金　庫</t>
    <rPh sb="0" eb="1">
      <t>シン</t>
    </rPh>
    <rPh sb="2" eb="3">
      <t>ヨウ</t>
    </rPh>
    <rPh sb="4" eb="5">
      <t>キン</t>
    </rPh>
    <rPh sb="6" eb="7">
      <t>コ</t>
    </rPh>
    <phoneticPr fontId="2"/>
  </si>
  <si>
    <t>年　　度</t>
    <rPh sb="0" eb="1">
      <t>トシ</t>
    </rPh>
    <rPh sb="3" eb="4">
      <t>タビ</t>
    </rPh>
    <phoneticPr fontId="2"/>
  </si>
  <si>
    <t>（各年度末現在）</t>
    <rPh sb="1" eb="5">
      <t>カクネンドマツ</t>
    </rPh>
    <rPh sb="5" eb="7">
      <t>ゲンザイ</t>
    </rPh>
    <phoneticPr fontId="2"/>
  </si>
  <si>
    <t>資料：各金融機関</t>
    <rPh sb="0" eb="2">
      <t>シリョウ</t>
    </rPh>
    <rPh sb="3" eb="6">
      <t>カクキンユウ</t>
    </rPh>
    <rPh sb="6" eb="8">
      <t>キカン</t>
    </rPh>
    <phoneticPr fontId="2"/>
  </si>
  <si>
    <t>（注）銀行店舗数及び農協店舗数には出張所を含む。</t>
    <rPh sb="1" eb="2">
      <t>チュウ</t>
    </rPh>
    <rPh sb="3" eb="5">
      <t>ギンコウ</t>
    </rPh>
    <rPh sb="5" eb="8">
      <t>テンポスウ</t>
    </rPh>
    <rPh sb="8" eb="9">
      <t>オヨ</t>
    </rPh>
    <rPh sb="10" eb="12">
      <t>ノウキョウ</t>
    </rPh>
    <rPh sb="12" eb="15">
      <t>テンポスウ</t>
    </rPh>
    <rPh sb="17" eb="19">
      <t>シュッチョウ</t>
    </rPh>
    <rPh sb="19" eb="20">
      <t>ジョ</t>
    </rPh>
    <rPh sb="21" eb="22">
      <t>フク</t>
    </rPh>
    <phoneticPr fontId="2"/>
  </si>
  <si>
    <t>当座預金</t>
    <rPh sb="0" eb="2">
      <t>トウザ</t>
    </rPh>
    <rPh sb="2" eb="4">
      <t>ヨキン</t>
    </rPh>
    <phoneticPr fontId="2"/>
  </si>
  <si>
    <t>普通預金</t>
    <rPh sb="0" eb="2">
      <t>フツウ</t>
    </rPh>
    <rPh sb="2" eb="4">
      <t>ヨキン</t>
    </rPh>
    <phoneticPr fontId="2"/>
  </si>
  <si>
    <t>通知預金</t>
    <rPh sb="0" eb="2">
      <t>ツウチ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</si>
  <si>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</si>
  <si>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定期積金</t>
    <rPh sb="0" eb="2">
      <t>テイキ</t>
    </rPh>
    <rPh sb="2" eb="3">
      <t>ツ</t>
    </rPh>
    <rPh sb="3" eb="4">
      <t>キン</t>
    </rPh>
    <phoneticPr fontId="2"/>
  </si>
  <si>
    <t>納税準備預金</t>
    <rPh sb="0" eb="2">
      <t>ノウゼイ</t>
    </rPh>
    <rPh sb="2" eb="4">
      <t>ジュンビ</t>
    </rPh>
    <rPh sb="4" eb="6">
      <t>ヨキン</t>
    </rPh>
    <phoneticPr fontId="2"/>
  </si>
  <si>
    <t>その他の預金</t>
    <rPh sb="2" eb="3">
      <t>タ</t>
    </rPh>
    <rPh sb="4" eb="6">
      <t>ヨキン</t>
    </rPh>
    <phoneticPr fontId="2"/>
  </si>
  <si>
    <t>総　　額</t>
    <rPh sb="0" eb="1">
      <t>フサ</t>
    </rPh>
    <rPh sb="3" eb="4">
      <t>ガク</t>
    </rPh>
    <phoneticPr fontId="2"/>
  </si>
  <si>
    <t>手形貸付</t>
    <rPh sb="0" eb="2">
      <t>テガタ</t>
    </rPh>
    <rPh sb="2" eb="4">
      <t>カシツケ</t>
    </rPh>
    <phoneticPr fontId="2"/>
  </si>
  <si>
    <t>証書貸付</t>
    <rPh sb="0" eb="2">
      <t>ショウショ</t>
    </rPh>
    <rPh sb="2" eb="4">
      <t>カシツケ</t>
    </rPh>
    <phoneticPr fontId="2"/>
  </si>
  <si>
    <t>当座貸越</t>
    <rPh sb="0" eb="2">
      <t>トウザ</t>
    </rPh>
    <rPh sb="2" eb="4">
      <t>カシコシ</t>
    </rPh>
    <phoneticPr fontId="2"/>
  </si>
  <si>
    <t>割引手形</t>
    <rPh sb="0" eb="2">
      <t>ワリビキ</t>
    </rPh>
    <rPh sb="2" eb="4">
      <t>テガタ</t>
    </rPh>
    <phoneticPr fontId="2"/>
  </si>
  <si>
    <t>貸　　　　　　出　　　　　　金</t>
    <rPh sb="0" eb="1">
      <t>カシ</t>
    </rPh>
    <rPh sb="7" eb="8">
      <t>デ</t>
    </rPh>
    <rPh sb="14" eb="15">
      <t>キン</t>
    </rPh>
    <phoneticPr fontId="2"/>
  </si>
  <si>
    <t>預　　　　　　　　　　　　　　　　　　　　　　　　金</t>
    <rPh sb="0" eb="1">
      <t>アズカリ</t>
    </rPh>
    <rPh sb="25" eb="26">
      <t>キン</t>
    </rPh>
    <phoneticPr fontId="2"/>
  </si>
  <si>
    <t>資料：豊橋銀行協会</t>
    <rPh sb="0" eb="2">
      <t>シリョウ</t>
    </rPh>
    <rPh sb="3" eb="5">
      <t>トヨハシ</t>
    </rPh>
    <rPh sb="5" eb="7">
      <t>ギンコウ</t>
    </rPh>
    <rPh sb="7" eb="9">
      <t>キョウカイ</t>
    </rPh>
    <phoneticPr fontId="2"/>
  </si>
  <si>
    <t>及 び 貸 出 金 残 高</t>
    <rPh sb="0" eb="1">
      <t>オヨ</t>
    </rPh>
    <rPh sb="4" eb="5">
      <t>カシ</t>
    </rPh>
    <rPh sb="6" eb="7">
      <t>デ</t>
    </rPh>
    <rPh sb="8" eb="9">
      <t>キン</t>
    </rPh>
    <rPh sb="10" eb="11">
      <t>ザン</t>
    </rPh>
    <rPh sb="12" eb="13">
      <t>タカ</t>
    </rPh>
    <phoneticPr fontId="2"/>
  </si>
  <si>
    <t>単位：百万円（各年度末現在）</t>
    <rPh sb="0" eb="2">
      <t>タンイ</t>
    </rPh>
    <rPh sb="3" eb="6">
      <t>ヒャクマンエン</t>
    </rPh>
    <rPh sb="7" eb="11">
      <t>カクネンドマツ</t>
    </rPh>
    <rPh sb="11" eb="13">
      <t>ゲンザイ</t>
    </rPh>
    <phoneticPr fontId="2"/>
  </si>
  <si>
    <t>資料：各信用金庫</t>
    <rPh sb="0" eb="2">
      <t>シリョウ</t>
    </rPh>
    <rPh sb="3" eb="4">
      <t>カク</t>
    </rPh>
    <rPh sb="4" eb="6">
      <t>シンヨウ</t>
    </rPh>
    <rPh sb="6" eb="8">
      <t>キンコ</t>
    </rPh>
    <phoneticPr fontId="2"/>
  </si>
  <si>
    <t>金 及 び 貸 出 金 残 高</t>
    <rPh sb="0" eb="1">
      <t>キン</t>
    </rPh>
    <rPh sb="2" eb="3">
      <t>オヨ</t>
    </rPh>
    <rPh sb="6" eb="7">
      <t>カシ</t>
    </rPh>
    <rPh sb="8" eb="9">
      <t>デ</t>
    </rPh>
    <rPh sb="10" eb="11">
      <t>キン</t>
    </rPh>
    <rPh sb="12" eb="13">
      <t>ザン</t>
    </rPh>
    <rPh sb="14" eb="15">
      <t>タカ</t>
    </rPh>
    <phoneticPr fontId="2"/>
  </si>
  <si>
    <t>当座貯金</t>
    <rPh sb="0" eb="2">
      <t>トウザ</t>
    </rPh>
    <rPh sb="2" eb="4">
      <t>チョキン</t>
    </rPh>
    <phoneticPr fontId="2"/>
  </si>
  <si>
    <t>普通貯金</t>
    <rPh sb="0" eb="2">
      <t>フツウ</t>
    </rPh>
    <rPh sb="2" eb="4">
      <t>チョキン</t>
    </rPh>
    <phoneticPr fontId="2"/>
  </si>
  <si>
    <t>通知貯金</t>
    <rPh sb="0" eb="2">
      <t>ツウチ</t>
    </rPh>
    <rPh sb="2" eb="4">
      <t>チョキン</t>
    </rPh>
    <phoneticPr fontId="2"/>
  </si>
  <si>
    <t>定期貯金</t>
    <rPh sb="0" eb="2">
      <t>テイキ</t>
    </rPh>
    <rPh sb="2" eb="4">
      <t>チョキン</t>
    </rPh>
    <phoneticPr fontId="2"/>
  </si>
  <si>
    <t>納税準備貯金</t>
    <rPh sb="0" eb="2">
      <t>ノウゼイ</t>
    </rPh>
    <rPh sb="2" eb="4">
      <t>ジュンビ</t>
    </rPh>
    <rPh sb="4" eb="6">
      <t>チョキン</t>
    </rPh>
    <phoneticPr fontId="2"/>
  </si>
  <si>
    <t>その他の貯金</t>
    <rPh sb="2" eb="3">
      <t>タ</t>
    </rPh>
    <rPh sb="4" eb="6">
      <t>チョキン</t>
    </rPh>
    <phoneticPr fontId="2"/>
  </si>
  <si>
    <t>貯　　　　　　　　　　　　　　　　　　　　　　　　金</t>
    <rPh sb="0" eb="1">
      <t>チョ</t>
    </rPh>
    <rPh sb="25" eb="26">
      <t>キン</t>
    </rPh>
    <phoneticPr fontId="2"/>
  </si>
  <si>
    <t>資料：豊橋農業協同組合</t>
    <rPh sb="0" eb="2">
      <t>シリョウ</t>
    </rPh>
    <rPh sb="3" eb="5">
      <t>トヨハシ</t>
    </rPh>
    <rPh sb="5" eb="7">
      <t>ノウギョウ</t>
    </rPh>
    <rPh sb="7" eb="9">
      <t>キョウドウ</t>
    </rPh>
    <rPh sb="9" eb="11">
      <t>クミアイ</t>
    </rPh>
    <phoneticPr fontId="2"/>
  </si>
  <si>
    <t xml:space="preserve"> 機 関</t>
    <rPh sb="1" eb="2">
      <t>キ</t>
    </rPh>
    <rPh sb="3" eb="4">
      <t>セキ</t>
    </rPh>
    <phoneticPr fontId="2"/>
  </si>
  <si>
    <t>農業協同組合</t>
    <rPh sb="0" eb="2">
      <t>ノウギョウ</t>
    </rPh>
    <rPh sb="2" eb="4">
      <t>キョウドウ</t>
    </rPh>
    <rPh sb="4" eb="6">
      <t>クミアイ</t>
    </rPh>
    <phoneticPr fontId="2"/>
  </si>
  <si>
    <t>信　用　組　合</t>
    <rPh sb="0" eb="1">
      <t>シン</t>
    </rPh>
    <rPh sb="2" eb="3">
      <t>ヨウ</t>
    </rPh>
    <rPh sb="4" eb="5">
      <t>クミ</t>
    </rPh>
    <rPh sb="6" eb="7">
      <t>ゴウ</t>
    </rPh>
    <phoneticPr fontId="2"/>
  </si>
  <si>
    <t>資料：各信用組合</t>
    <rPh sb="0" eb="2">
      <t>シリョウ</t>
    </rPh>
    <rPh sb="3" eb="4">
      <t>カク</t>
    </rPh>
    <rPh sb="4" eb="6">
      <t>シンヨウ</t>
    </rPh>
    <rPh sb="6" eb="8">
      <t>クミアイ</t>
    </rPh>
    <phoneticPr fontId="2"/>
  </si>
  <si>
    <t>創業支援資金</t>
    <rPh sb="0" eb="2">
      <t>ソウギョウ</t>
    </rPh>
    <rPh sb="2" eb="4">
      <t>シエン</t>
    </rPh>
    <rPh sb="4" eb="6">
      <t>シキン</t>
    </rPh>
    <phoneticPr fontId="2"/>
  </si>
  <si>
    <t>小規模事業資金</t>
    <rPh sb="0" eb="3">
      <t>ショウキボ</t>
    </rPh>
    <rPh sb="3" eb="5">
      <t>ジギョウ</t>
    </rPh>
    <rPh sb="5" eb="7">
      <t>シキン</t>
    </rPh>
    <phoneticPr fontId="2"/>
  </si>
  <si>
    <t>商工信用</t>
    <rPh sb="0" eb="2">
      <t>ショウコウ</t>
    </rPh>
    <rPh sb="2" eb="4">
      <t>シンヨウ</t>
    </rPh>
    <phoneticPr fontId="2"/>
  </si>
  <si>
    <t>愛知商銀</t>
    <rPh sb="0" eb="2">
      <t>アイチ</t>
    </rPh>
    <rPh sb="2" eb="3">
      <t>ショウ</t>
    </rPh>
    <rPh sb="3" eb="4">
      <t>ギン</t>
    </rPh>
    <phoneticPr fontId="2"/>
  </si>
  <si>
    <t>豊橋</t>
    <rPh sb="0" eb="2">
      <t>トヨハシ</t>
    </rPh>
    <phoneticPr fontId="2"/>
  </si>
  <si>
    <t>豊川</t>
    <rPh sb="0" eb="2">
      <t>トヨカワ</t>
    </rPh>
    <phoneticPr fontId="2"/>
  </si>
  <si>
    <t>蒲郡</t>
    <rPh sb="0" eb="2">
      <t>ガマゴオリ</t>
    </rPh>
    <phoneticPr fontId="2"/>
  </si>
  <si>
    <t>岡崎</t>
    <rPh sb="0" eb="2">
      <t>オカザキ</t>
    </rPh>
    <phoneticPr fontId="2"/>
  </si>
  <si>
    <t>豊橋信用金庫</t>
    <rPh sb="0" eb="2">
      <t>トヨハシ</t>
    </rPh>
    <rPh sb="2" eb="4">
      <t>シンヨウ</t>
    </rPh>
    <rPh sb="4" eb="6">
      <t>キンコ</t>
    </rPh>
    <phoneticPr fontId="2"/>
  </si>
  <si>
    <t>信用組合</t>
    <rPh sb="0" eb="2">
      <t>シンヨウ</t>
    </rPh>
    <rPh sb="2" eb="4">
      <t>クミアイ</t>
    </rPh>
    <phoneticPr fontId="2"/>
  </si>
  <si>
    <t>豊川信用金庫</t>
    <rPh sb="0" eb="2">
      <t>トヨカワ</t>
    </rPh>
    <rPh sb="2" eb="4">
      <t>シンヨウ</t>
    </rPh>
    <rPh sb="4" eb="6">
      <t>キンコ</t>
    </rPh>
    <phoneticPr fontId="2"/>
  </si>
  <si>
    <t>蒲郡信用金庫</t>
    <rPh sb="0" eb="2">
      <t>ガマゴオリ</t>
    </rPh>
    <rPh sb="2" eb="4">
      <t>シンヨウ</t>
    </rPh>
    <rPh sb="4" eb="6">
      <t>キンコ</t>
    </rPh>
    <phoneticPr fontId="2"/>
  </si>
  <si>
    <t>岡崎信用金庫</t>
    <rPh sb="0" eb="2">
      <t>オカザキ</t>
    </rPh>
    <rPh sb="2" eb="4">
      <t>シンヨウ</t>
    </rPh>
    <rPh sb="4" eb="6">
      <t>キンコ</t>
    </rPh>
    <phoneticPr fontId="2"/>
  </si>
  <si>
    <t>愛知商銀</t>
    <rPh sb="0" eb="2">
      <t>アイチ</t>
    </rPh>
    <rPh sb="2" eb="4">
      <t>ショウギン</t>
    </rPh>
    <phoneticPr fontId="2"/>
  </si>
  <si>
    <t>イオ信用組合</t>
    <rPh sb="2" eb="4">
      <t>シンヨウ</t>
    </rPh>
    <rPh sb="4" eb="6">
      <t>クミアイ</t>
    </rPh>
    <phoneticPr fontId="2"/>
  </si>
  <si>
    <t>豊橋商工信用組合</t>
    <rPh sb="0" eb="2">
      <t>トヨハシ</t>
    </rPh>
    <rPh sb="2" eb="4">
      <t>ショウコウ</t>
    </rPh>
    <rPh sb="4" eb="6">
      <t>シンヨウ</t>
    </rPh>
    <rPh sb="6" eb="8">
      <t>クミアイ</t>
    </rPh>
    <phoneticPr fontId="2"/>
  </si>
  <si>
    <t>企業数</t>
    <rPh sb="0" eb="3">
      <t>キギョウスウ</t>
    </rPh>
    <phoneticPr fontId="2"/>
  </si>
  <si>
    <t>店舗数</t>
    <rPh sb="0" eb="3">
      <t>テンポスウ</t>
    </rPh>
    <phoneticPr fontId="2"/>
  </si>
  <si>
    <t>信用金庫</t>
    <rPh sb="0" eb="2">
      <t>シンヨウ</t>
    </rPh>
    <rPh sb="2" eb="4">
      <t>キンコ</t>
    </rPh>
    <phoneticPr fontId="2"/>
  </si>
  <si>
    <t>イオ</t>
    <phoneticPr fontId="2"/>
  </si>
  <si>
    <t>資料：商工業振興課</t>
    <rPh sb="0" eb="2">
      <t>シリョウ</t>
    </rPh>
    <rPh sb="3" eb="6">
      <t>ショウコウギョウ</t>
    </rPh>
    <rPh sb="6" eb="8">
      <t>シンコウ</t>
    </rPh>
    <rPh sb="8" eb="9">
      <t>カ</t>
    </rPh>
    <phoneticPr fontId="2"/>
  </si>
  <si>
    <t>小規模企業等振興資金</t>
    <rPh sb="0" eb="3">
      <t>ショウキボ</t>
    </rPh>
    <rPh sb="3" eb="6">
      <t>キギョウトウ</t>
    </rPh>
    <rPh sb="6" eb="8">
      <t>シンコウ</t>
    </rPh>
    <rPh sb="8" eb="10">
      <t>シキン</t>
    </rPh>
    <phoneticPr fontId="2"/>
  </si>
  <si>
    <t>１１</t>
    <phoneticPr fontId="2"/>
  </si>
  <si>
    <t>金融</t>
    <rPh sb="0" eb="2">
      <t>キンユウ</t>
    </rPh>
    <phoneticPr fontId="2"/>
  </si>
  <si>
    <t>（注）２）端数調整の結果、合計が合わない場合があります。</t>
    <phoneticPr fontId="2"/>
  </si>
  <si>
    <t>公表時は削除する</t>
    <rPh sb="0" eb="2">
      <t>コウヒョウ</t>
    </rPh>
    <rPh sb="2" eb="3">
      <t>ジ</t>
    </rPh>
    <rPh sb="4" eb="6">
      <t>サクジョ</t>
    </rPh>
    <phoneticPr fontId="2"/>
  </si>
  <si>
    <t>掲載時は削除する</t>
    <rPh sb="0" eb="2">
      <t>ケイサイ</t>
    </rPh>
    <rPh sb="2" eb="3">
      <t>ジ</t>
    </rPh>
    <rPh sb="4" eb="6">
      <t>サクジョ</t>
    </rPh>
    <phoneticPr fontId="2"/>
  </si>
  <si>
    <t>３０</t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</si>
  <si>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</si>
  <si>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２</t>
  </si>
  <si>
    <t>３</t>
    <phoneticPr fontId="2"/>
  </si>
  <si>
    <t>平成２９年度</t>
    <rPh sb="0" eb="2">
      <t>ヘイセイ</t>
    </rPh>
    <rPh sb="4" eb="6">
      <t>ネンド</t>
    </rPh>
    <phoneticPr fontId="2"/>
  </si>
  <si>
    <r>
      <t>１１－６　豊　橋　市　融</t>
    </r>
    <r>
      <rPr>
        <sz val="16"/>
        <color indexed="9"/>
        <rFont val="ＭＳ Ｐ明朝"/>
        <family val="1"/>
        <charset val="128"/>
      </rPr>
      <t>□</t>
    </r>
    <phoneticPr fontId="2"/>
  </si>
  <si>
    <t>１１－５　農 業 協 同 組 合 貯</t>
    <rPh sb="5" eb="6">
      <t>ノウ</t>
    </rPh>
    <rPh sb="7" eb="8">
      <t>ギョウ</t>
    </rPh>
    <rPh sb="9" eb="10">
      <t>キョウ</t>
    </rPh>
    <rPh sb="11" eb="12">
      <t>ドウ</t>
    </rPh>
    <rPh sb="13" eb="14">
      <t>クミ</t>
    </rPh>
    <rPh sb="15" eb="16">
      <t>ゴウ</t>
    </rPh>
    <rPh sb="17" eb="18">
      <t>チョ</t>
    </rPh>
    <phoneticPr fontId="2"/>
  </si>
  <si>
    <t>１１－４　信 用 組 合 預 金</t>
    <rPh sb="5" eb="6">
      <t>シン</t>
    </rPh>
    <rPh sb="7" eb="8">
      <t>ヨウ</t>
    </rPh>
    <rPh sb="9" eb="10">
      <t>クミ</t>
    </rPh>
    <rPh sb="11" eb="12">
      <t>アイ</t>
    </rPh>
    <rPh sb="13" eb="14">
      <t>アズカリ</t>
    </rPh>
    <rPh sb="15" eb="16">
      <t>カネ</t>
    </rPh>
    <phoneticPr fontId="2"/>
  </si>
  <si>
    <t>１１－３　信 用 金 庫 預 金</t>
    <rPh sb="5" eb="6">
      <t>シン</t>
    </rPh>
    <rPh sb="7" eb="8">
      <t>ヨウ</t>
    </rPh>
    <rPh sb="9" eb="10">
      <t>キン</t>
    </rPh>
    <rPh sb="11" eb="12">
      <t>コ</t>
    </rPh>
    <rPh sb="13" eb="14">
      <t>アズカリ</t>
    </rPh>
    <rPh sb="15" eb="16">
      <t>カネ</t>
    </rPh>
    <phoneticPr fontId="2"/>
  </si>
  <si>
    <t>１１－２　普 通 銀 行 預 金</t>
    <rPh sb="5" eb="6">
      <t>アマネ</t>
    </rPh>
    <rPh sb="7" eb="8">
      <t>ツウ</t>
    </rPh>
    <rPh sb="9" eb="10">
      <t>ギン</t>
    </rPh>
    <rPh sb="11" eb="12">
      <t>ギョウ</t>
    </rPh>
    <rPh sb="13" eb="14">
      <t>アズカリ</t>
    </rPh>
    <rPh sb="15" eb="16">
      <t>カネ</t>
    </rPh>
    <phoneticPr fontId="2"/>
  </si>
  <si>
    <t>１１－１　市 内 の 主 な 金 融</t>
    <rPh sb="5" eb="6">
      <t>シ</t>
    </rPh>
    <rPh sb="7" eb="8">
      <t>ウチ</t>
    </rPh>
    <rPh sb="11" eb="12">
      <t>オモ</t>
    </rPh>
    <rPh sb="15" eb="16">
      <t>カネ</t>
    </rPh>
    <rPh sb="17" eb="18">
      <t>トオル</t>
    </rPh>
    <phoneticPr fontId="2"/>
  </si>
  <si>
    <t xml:space="preserve"> ２</t>
    <phoneticPr fontId="2"/>
  </si>
  <si>
    <t xml:space="preserve"> ３</t>
    <phoneticPr fontId="2"/>
  </si>
  <si>
    <t>　　資　制　度　実　績</t>
    <rPh sb="2" eb="3">
      <t>シ</t>
    </rPh>
    <rPh sb="4" eb="5">
      <t>セイ</t>
    </rPh>
    <rPh sb="6" eb="7">
      <t>タビ</t>
    </rPh>
    <rPh sb="8" eb="9">
      <t>ミ</t>
    </rPh>
    <rPh sb="10" eb="11">
      <t>イサオ</t>
    </rPh>
    <phoneticPr fontId="2"/>
  </si>
  <si>
    <t>中心市街地
商業活性化資金</t>
    <rPh sb="0" eb="2">
      <t>チュウシン</t>
    </rPh>
    <rPh sb="2" eb="5">
      <t>シガイチ</t>
    </rPh>
    <rPh sb="6" eb="8">
      <t>ショウギョウ</t>
    </rPh>
    <rPh sb="8" eb="11">
      <t>カッセイカ</t>
    </rPh>
    <rPh sb="11" eb="13">
      <t>シキン</t>
    </rPh>
    <phoneticPr fontId="2"/>
  </si>
  <si>
    <t>（注）信託銀行を含む。端数調整の結果、合計が合わない場合がある。</t>
    <rPh sb="1" eb="2">
      <t>チュウ</t>
    </rPh>
    <rPh sb="3" eb="5">
      <t>シンタク</t>
    </rPh>
    <rPh sb="5" eb="7">
      <t>ギンコウ</t>
    </rPh>
    <rPh sb="8" eb="9">
      <t>フク</t>
    </rPh>
    <rPh sb="11" eb="13">
      <t>ハスウ</t>
    </rPh>
    <rPh sb="13" eb="15">
      <t>チョウセイ</t>
    </rPh>
    <rPh sb="16" eb="18">
      <t>ケッカ</t>
    </rPh>
    <rPh sb="19" eb="21">
      <t>ゴウケイ</t>
    </rPh>
    <rPh sb="22" eb="23">
      <t>ア</t>
    </rPh>
    <rPh sb="26" eb="28">
      <t>バアイ</t>
    </rPh>
    <phoneticPr fontId="2"/>
  </si>
  <si>
    <t>（注）端数調整の結果、合計が合わない場合がある。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</si>
</sst>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\-#,##0_ ;&quot;- 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color indexed="9"/>
      <name val="ＭＳ Ｐ明朝"/>
      <family val="1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8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7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3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/>
    </xf>
    <xf numFmtId="177" fontId="3" fillId="0" borderId="13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vertical="center"/>
    </xf>
    <xf numFmtId="176" fontId="25" fillId="0" borderId="14" xfId="0" applyNumberFormat="1" applyFont="1" applyFill="1" applyBorder="1" applyAlignment="1">
      <alignment vertical="center"/>
    </xf>
    <xf numFmtId="49" fontId="25" fillId="0" borderId="18" xfId="0" applyNumberFormat="1" applyFont="1" applyBorder="1" applyAlignment="1">
      <alignment horizontal="center" vertical="center"/>
    </xf>
    <xf numFmtId="177" fontId="25" fillId="0" borderId="14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horizontal="center" vertical="center"/>
    </xf>
    <xf numFmtId="177" fontId="25" fillId="0" borderId="19" xfId="0" applyNumberFormat="1" applyFont="1" applyFill="1" applyBorder="1" applyAlignment="1" applyProtection="1">
      <alignment vertical="center"/>
      <protection locked="0"/>
    </xf>
    <xf numFmtId="177" fontId="25" fillId="0" borderId="14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</cellXfs>
  <cellStyles count="84">
    <cellStyle name="20% - アクセント 1" xfId="1" builtinId="30" customBuiltin="1"/>
    <cellStyle name="20% - アクセント 1 2" xfId="42"/>
    <cellStyle name="20% - アクセント 2" xfId="2" builtinId="34" customBuiltin="1"/>
    <cellStyle name="20% - アクセント 2 2" xfId="43"/>
    <cellStyle name="20% - アクセント 3" xfId="3" builtinId="38" customBuiltin="1"/>
    <cellStyle name="20% - アクセント 3 2" xfId="44"/>
    <cellStyle name="20% - アクセント 4" xfId="4" builtinId="42" customBuiltin="1"/>
    <cellStyle name="20% - アクセント 4 2" xfId="45"/>
    <cellStyle name="20% - アクセント 5" xfId="5" builtinId="46" customBuiltin="1"/>
    <cellStyle name="20% - アクセント 5 2" xfId="46"/>
    <cellStyle name="20% - アクセント 6" xfId="6" builtinId="50" customBuiltin="1"/>
    <cellStyle name="20% - アクセント 6 2" xfId="47"/>
    <cellStyle name="40% - アクセント 1" xfId="7" builtinId="31" customBuiltin="1"/>
    <cellStyle name="40% - アクセント 1 2" xfId="48"/>
    <cellStyle name="40% - アクセント 2" xfId="8" builtinId="35" customBuiltin="1"/>
    <cellStyle name="40% - アクセント 2 2" xfId="49"/>
    <cellStyle name="40% - アクセント 3" xfId="9" builtinId="39" customBuiltin="1"/>
    <cellStyle name="40% - アクセント 3 2" xfId="50"/>
    <cellStyle name="40% - アクセント 4" xfId="10" builtinId="43" customBuiltin="1"/>
    <cellStyle name="40% - アクセント 4 2" xfId="51"/>
    <cellStyle name="40% - アクセント 5" xfId="11" builtinId="47" customBuiltin="1"/>
    <cellStyle name="40% - アクセント 5 2" xfId="52"/>
    <cellStyle name="40% - アクセント 6" xfId="12" builtinId="51" customBuiltin="1"/>
    <cellStyle name="40% - アクセント 6 2" xfId="53"/>
    <cellStyle name="60% - アクセント 1" xfId="13" builtinId="32" customBuiltin="1"/>
    <cellStyle name="60% - アクセント 1 2" xfId="54"/>
    <cellStyle name="60% - アクセント 2" xfId="14" builtinId="36" customBuiltin="1"/>
    <cellStyle name="60% - アクセント 2 2" xfId="55"/>
    <cellStyle name="60% - アクセント 3" xfId="15" builtinId="40" customBuiltin="1"/>
    <cellStyle name="60% - アクセント 3 2" xfId="56"/>
    <cellStyle name="60% - アクセント 4" xfId="16" builtinId="44" customBuiltin="1"/>
    <cellStyle name="60% - アクセント 4 2" xfId="57"/>
    <cellStyle name="60% - アクセント 5" xfId="17" builtinId="48" customBuiltin="1"/>
    <cellStyle name="60% - アクセント 5 2" xfId="58"/>
    <cellStyle name="60% - アクセント 6" xfId="18" builtinId="52" customBuiltin="1"/>
    <cellStyle name="60% - アクセント 6 2" xfId="59"/>
    <cellStyle name="アクセント 1" xfId="19" builtinId="29" customBuiltin="1"/>
    <cellStyle name="アクセント 1 2" xfId="60"/>
    <cellStyle name="アクセント 2" xfId="20" builtinId="33" customBuiltin="1"/>
    <cellStyle name="アクセント 2 2" xfId="61"/>
    <cellStyle name="アクセント 3" xfId="21" builtinId="37" customBuiltin="1"/>
    <cellStyle name="アクセント 3 2" xfId="62"/>
    <cellStyle name="アクセント 4" xfId="22" builtinId="41" customBuiltin="1"/>
    <cellStyle name="アクセント 4 2" xfId="63"/>
    <cellStyle name="アクセント 5" xfId="23" builtinId="45" customBuiltin="1"/>
    <cellStyle name="アクセント 5 2" xfId="64"/>
    <cellStyle name="アクセント 6" xfId="24" builtinId="49" customBuiltin="1"/>
    <cellStyle name="アクセント 6 2" xfId="65"/>
    <cellStyle name="タイトル" xfId="25" builtinId="15" customBuiltin="1"/>
    <cellStyle name="タイトル 2" xfId="66"/>
    <cellStyle name="チェック セル" xfId="26" builtinId="23" customBuiltin="1"/>
    <cellStyle name="チェック セル 2" xfId="67"/>
    <cellStyle name="どちらでもない" xfId="27" builtinId="28" customBuiltin="1"/>
    <cellStyle name="どちらでもない 2" xfId="68"/>
    <cellStyle name="メモ" xfId="28" builtinId="10" customBuiltin="1"/>
    <cellStyle name="メモ 2" xfId="69"/>
    <cellStyle name="リンク セル" xfId="29" builtinId="24" customBuiltin="1"/>
    <cellStyle name="リンク セル 2" xfId="70"/>
    <cellStyle name="悪い" xfId="30" builtinId="27" customBuiltin="1"/>
    <cellStyle name="悪い 2" xfId="71"/>
    <cellStyle name="計算" xfId="31" builtinId="22" customBuiltin="1"/>
    <cellStyle name="計算 2" xfId="72"/>
    <cellStyle name="警告文" xfId="32" builtinId="11" customBuiltin="1"/>
    <cellStyle name="警告文 2" xfId="73"/>
    <cellStyle name="見出し 1" xfId="33" builtinId="16" customBuiltin="1"/>
    <cellStyle name="見出し 1 2" xfId="74"/>
    <cellStyle name="見出し 2" xfId="34" builtinId="17" customBuiltin="1"/>
    <cellStyle name="見出し 2 2" xfId="75"/>
    <cellStyle name="見出し 3" xfId="35" builtinId="18" customBuiltin="1"/>
    <cellStyle name="見出し 3 2" xfId="76"/>
    <cellStyle name="見出し 4" xfId="36" builtinId="19" customBuiltin="1"/>
    <cellStyle name="見出し 4 2" xfId="77"/>
    <cellStyle name="集計" xfId="37" builtinId="25" customBuiltin="1"/>
    <cellStyle name="集計 2" xfId="78"/>
    <cellStyle name="出力" xfId="38" builtinId="21" customBuiltin="1"/>
    <cellStyle name="出力 2" xfId="79"/>
    <cellStyle name="説明文" xfId="39" builtinId="53" customBuiltin="1"/>
    <cellStyle name="説明文 2" xfId="80"/>
    <cellStyle name="入力" xfId="40" builtinId="20" customBuiltin="1"/>
    <cellStyle name="入力 2" xfId="81"/>
    <cellStyle name="標準" xfId="0" builtinId="0"/>
    <cellStyle name="標準 2" xfId="82"/>
    <cellStyle name="良い" xfId="41" builtinId="26" customBuiltin="1"/>
    <cellStyle name="良い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211456</xdr:colOff>
      <xdr:row>13</xdr:row>
      <xdr:rowOff>104775</xdr:rowOff>
    </xdr:from>
    <xdr:to>
      <xdr:col>11</xdr:col>
      <xdr:colOff>476250</xdr:colOff>
      <xdr:row>22</xdr:row>
      <xdr:rowOff>95250</xdr:rowOff>
    </xdr:to>
    <xdr:sp macro="" textlink="">
      <xdr:nvSpPr>
        <xdr:cNvPr id="2" name="右中かっこ 1"/>
        <xdr:cNvSpPr/>
      </xdr:nvSpPr>
      <xdr:spPr bwMode="auto">
        <a:xfrm>
          <a:off x="10574656" y="3200400"/>
          <a:ext cx="264794" cy="13620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90490</xdr:colOff>
      <xdr:row>17</xdr:row>
      <xdr:rowOff>71438</xdr:rowOff>
    </xdr:from>
    <xdr:to>
      <xdr:col>3</xdr:col>
      <xdr:colOff>857254</xdr:colOff>
      <xdr:row>20</xdr:row>
      <xdr:rowOff>61913</xdr:rowOff>
    </xdr:to>
    <xdr:sp macro="" textlink="">
      <xdr:nvSpPr>
        <xdr:cNvPr id="3" name="左中かっこ 2"/>
        <xdr:cNvSpPr/>
      </xdr:nvSpPr>
      <xdr:spPr bwMode="auto">
        <a:xfrm rot="16200000">
          <a:off x="2678909" y="3312319"/>
          <a:ext cx="447675" cy="1700214"/>
        </a:xfrm>
        <a:prstGeom prst="lef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757239</xdr:colOff>
      <xdr:row>17</xdr:row>
      <xdr:rowOff>61912</xdr:rowOff>
    </xdr:from>
    <xdr:to>
      <xdr:col>4</xdr:col>
      <xdr:colOff>428629</xdr:colOff>
      <xdr:row>20</xdr:row>
      <xdr:rowOff>52387</xdr:rowOff>
    </xdr:to>
    <xdr:sp macro="" textlink="">
      <xdr:nvSpPr>
        <xdr:cNvPr id="2" name="左中かっこ 1"/>
        <xdr:cNvSpPr/>
      </xdr:nvSpPr>
      <xdr:spPr bwMode="auto">
        <a:xfrm rot="16200000">
          <a:off x="2797971" y="2917030"/>
          <a:ext cx="447675" cy="2471740"/>
        </a:xfrm>
        <a:prstGeom prst="lef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G38"/>
  <sheetViews>
    <sheetView tabSelected="1" zoomScaleNormal="100" zoomScaleSheetLayoutView="100" workbookViewId="0"/>
  </sheetViews>
  <sheetFormatPr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4"/>
    </row>
    <row r="5" spans="3:7" ht="32.25" customHeight="1" x14ac:dyDescent="0.15">
      <c r="G5" s="2"/>
    </row>
    <row r="6" spans="3:7" ht="11.25" customHeight="1" x14ac:dyDescent="0.15">
      <c r="G6" s="4"/>
    </row>
    <row r="7" spans="3:7" ht="32.25" customHeight="1" x14ac:dyDescent="0.15">
      <c r="C7" s="5"/>
      <c r="D7" s="6"/>
      <c r="G7" s="2"/>
    </row>
    <row r="8" spans="3:7" ht="11.25" customHeight="1" x14ac:dyDescent="0.15">
      <c r="G8" s="4"/>
    </row>
    <row r="9" spans="3:7" ht="32.25" customHeight="1" x14ac:dyDescent="0.15">
      <c r="C9" s="5" t="s">
        <v>70</v>
      </c>
      <c r="D9" s="6" t="s">
        <v>71</v>
      </c>
      <c r="G9" s="2"/>
    </row>
    <row r="10" spans="3:7" ht="11.25" customHeight="1" x14ac:dyDescent="0.15">
      <c r="G10" s="4"/>
    </row>
    <row r="11" spans="3:7" ht="32.25" customHeight="1" x14ac:dyDescent="0.15">
      <c r="G11" s="2"/>
    </row>
    <row r="12" spans="3:7" ht="11.25" customHeight="1" x14ac:dyDescent="0.15">
      <c r="G12" s="4"/>
    </row>
    <row r="13" spans="3:7" ht="32.25" customHeight="1" x14ac:dyDescent="0.15">
      <c r="G13" s="2"/>
    </row>
    <row r="14" spans="3:7" ht="11.25" customHeight="1" x14ac:dyDescent="0.15">
      <c r="G14" s="4"/>
    </row>
    <row r="15" spans="3:7" ht="32.25" customHeight="1" x14ac:dyDescent="0.15">
      <c r="G15" s="2"/>
    </row>
    <row r="16" spans="3:7" ht="11.25" customHeight="1" x14ac:dyDescent="0.15">
      <c r="G16" s="4"/>
    </row>
    <row r="17" spans="7:7" ht="32.25" customHeight="1" x14ac:dyDescent="0.15">
      <c r="G17" s="2"/>
    </row>
    <row r="18" spans="7:7" ht="11.25" customHeight="1" x14ac:dyDescent="0.15">
      <c r="G18" s="4"/>
    </row>
    <row r="19" spans="7:7" ht="32.25" customHeight="1" x14ac:dyDescent="0.15">
      <c r="G19" s="2"/>
    </row>
    <row r="20" spans="7:7" ht="11.25" customHeight="1" x14ac:dyDescent="0.15">
      <c r="G20" s="4"/>
    </row>
    <row r="21" spans="7:7" ht="32.25" customHeight="1" x14ac:dyDescent="0.15">
      <c r="G21" s="3" t="s">
        <v>70</v>
      </c>
    </row>
    <row r="22" spans="7:7" ht="11.25" customHeight="1" x14ac:dyDescent="0.15">
      <c r="G22" s="4"/>
    </row>
    <row r="23" spans="7:7" ht="32.25" customHeight="1" x14ac:dyDescent="0.15">
      <c r="G23" s="2"/>
    </row>
    <row r="24" spans="7:7" ht="11.25" customHeight="1" x14ac:dyDescent="0.15">
      <c r="G24" s="4"/>
    </row>
    <row r="25" spans="7:7" ht="32.25" customHeight="1" x14ac:dyDescent="0.15">
      <c r="G25" s="2"/>
    </row>
    <row r="26" spans="7:7" ht="11.25" customHeight="1" x14ac:dyDescent="0.15">
      <c r="G26" s="4"/>
    </row>
    <row r="27" spans="7:7" ht="32.25" customHeight="1" x14ac:dyDescent="0.15">
      <c r="G27" s="2"/>
    </row>
    <row r="28" spans="7:7" ht="11.25" customHeight="1" x14ac:dyDescent="0.15">
      <c r="G28" s="4"/>
    </row>
    <row r="29" spans="7:7" ht="32.25" customHeight="1" x14ac:dyDescent="0.15">
      <c r="G29" s="2"/>
    </row>
    <row r="30" spans="7:7" ht="11.25" customHeight="1" x14ac:dyDescent="0.15">
      <c r="G30" s="4"/>
    </row>
    <row r="31" spans="7:7" ht="32.25" customHeight="1" x14ac:dyDescent="0.15">
      <c r="G31" s="2"/>
    </row>
    <row r="32" spans="7:7" ht="11.25" customHeight="1" x14ac:dyDescent="0.15">
      <c r="G32" s="4"/>
    </row>
    <row r="33" spans="7:7" ht="32.25" customHeight="1" x14ac:dyDescent="0.15">
      <c r="G33" s="2"/>
    </row>
    <row r="34" spans="7:7" ht="11.25" customHeight="1" x14ac:dyDescent="0.15">
      <c r="G34" s="4"/>
    </row>
    <row r="35" spans="7:7" ht="32.25" customHeight="1" x14ac:dyDescent="0.15">
      <c r="G35" s="2"/>
    </row>
    <row r="36" spans="7:7" ht="11.25" customHeight="1" x14ac:dyDescent="0.15">
      <c r="G36" s="4"/>
    </row>
    <row r="37" spans="7:7" ht="32.25" customHeight="1" x14ac:dyDescent="0.15">
      <c r="G37" s="2"/>
    </row>
    <row r="38" spans="7:7" ht="10.5" customHeight="1" x14ac:dyDescent="0.15"/>
  </sheetData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3"/>
  <sheetViews>
    <sheetView workbookViewId="0">
      <selection sqref="A1:G1"/>
    </sheetView>
  </sheetViews>
  <sheetFormatPr defaultRowHeight="12" x14ac:dyDescent="0.15"/>
  <cols>
    <col min="1" max="1" width="13.5" style="4" customWidth="1"/>
    <col min="2" max="13" width="11.5" style="4" customWidth="1"/>
    <col min="14" max="14" width="11.25" style="4" customWidth="1"/>
    <col min="15" max="15" width="7.625" style="4" customWidth="1"/>
    <col min="16" max="16" width="11.25" style="4" customWidth="1"/>
    <col min="17" max="17" width="7.625" style="4" customWidth="1"/>
    <col min="18" max="18" width="11.375" style="4" customWidth="1"/>
    <col min="19" max="16384" width="9" style="4"/>
  </cols>
  <sheetData>
    <row r="1" spans="1:18" ht="18.75" x14ac:dyDescent="0.15">
      <c r="A1" s="51" t="s">
        <v>85</v>
      </c>
      <c r="B1" s="51"/>
      <c r="C1" s="51"/>
      <c r="D1" s="51"/>
      <c r="E1" s="51"/>
      <c r="F1" s="51"/>
      <c r="G1" s="51"/>
      <c r="H1" s="50" t="s">
        <v>44</v>
      </c>
      <c r="I1" s="50"/>
      <c r="J1" s="50"/>
      <c r="K1" s="50"/>
      <c r="L1" s="50"/>
      <c r="M1" s="50"/>
      <c r="N1" s="34"/>
      <c r="O1" s="34"/>
      <c r="P1" s="34"/>
      <c r="Q1" s="34"/>
      <c r="R1" s="34"/>
    </row>
    <row r="2" spans="1:18" ht="18.75" customHeight="1" x14ac:dyDescent="0.15">
      <c r="G2" s="14"/>
      <c r="M2" s="14" t="s">
        <v>14</v>
      </c>
    </row>
    <row r="3" spans="1:18" ht="20.25" customHeight="1" x14ac:dyDescent="0.15">
      <c r="A3" s="48" t="s">
        <v>13</v>
      </c>
      <c r="B3" s="46" t="s">
        <v>0</v>
      </c>
      <c r="C3" s="46"/>
      <c r="D3" s="46" t="s">
        <v>10</v>
      </c>
      <c r="E3" s="46"/>
      <c r="F3" s="46" t="s">
        <v>11</v>
      </c>
      <c r="G3" s="46"/>
      <c r="H3" s="48" t="s">
        <v>12</v>
      </c>
      <c r="I3" s="46"/>
      <c r="J3" s="48" t="s">
        <v>46</v>
      </c>
      <c r="K3" s="46"/>
      <c r="L3" s="46" t="s">
        <v>45</v>
      </c>
      <c r="M3" s="47"/>
    </row>
    <row r="4" spans="1:18" ht="20.25" customHeight="1" x14ac:dyDescent="0.15">
      <c r="A4" s="49"/>
      <c r="B4" s="17" t="s">
        <v>8</v>
      </c>
      <c r="C4" s="17" t="s">
        <v>9</v>
      </c>
      <c r="D4" s="17" t="s">
        <v>8</v>
      </c>
      <c r="E4" s="17" t="s">
        <v>9</v>
      </c>
      <c r="F4" s="17" t="s">
        <v>8</v>
      </c>
      <c r="G4" s="17" t="s">
        <v>9</v>
      </c>
      <c r="H4" s="37" t="s">
        <v>8</v>
      </c>
      <c r="I4" s="17" t="s">
        <v>9</v>
      </c>
      <c r="J4" s="37" t="s">
        <v>8</v>
      </c>
      <c r="K4" s="17" t="s">
        <v>9</v>
      </c>
      <c r="L4" s="17" t="s">
        <v>8</v>
      </c>
      <c r="M4" s="19" t="s">
        <v>9</v>
      </c>
    </row>
    <row r="5" spans="1:18" ht="24.75" customHeight="1" x14ac:dyDescent="0.15">
      <c r="A5" s="32" t="s">
        <v>79</v>
      </c>
      <c r="B5" s="20">
        <v>20</v>
      </c>
      <c r="C5" s="8">
        <v>103</v>
      </c>
      <c r="D5" s="8">
        <v>11</v>
      </c>
      <c r="E5" s="8">
        <v>16</v>
      </c>
      <c r="F5" s="8">
        <v>1</v>
      </c>
      <c r="G5" s="8">
        <v>1</v>
      </c>
      <c r="H5" s="8">
        <v>4</v>
      </c>
      <c r="I5" s="8">
        <v>59</v>
      </c>
      <c r="J5" s="8">
        <v>3</v>
      </c>
      <c r="K5" s="8">
        <v>10</v>
      </c>
      <c r="L5" s="8">
        <v>1</v>
      </c>
      <c r="M5" s="8">
        <v>17</v>
      </c>
    </row>
    <row r="6" spans="1:18" ht="24.75" customHeight="1" x14ac:dyDescent="0.15">
      <c r="A6" s="33" t="s">
        <v>75</v>
      </c>
      <c r="B6" s="20">
        <v>20</v>
      </c>
      <c r="C6" s="8">
        <v>103</v>
      </c>
      <c r="D6" s="8">
        <v>11</v>
      </c>
      <c r="E6" s="8">
        <v>16</v>
      </c>
      <c r="F6" s="8">
        <v>1</v>
      </c>
      <c r="G6" s="8">
        <v>1</v>
      </c>
      <c r="H6" s="8">
        <v>4</v>
      </c>
      <c r="I6" s="8">
        <v>60</v>
      </c>
      <c r="J6" s="8">
        <v>3</v>
      </c>
      <c r="K6" s="8">
        <v>9</v>
      </c>
      <c r="L6" s="8">
        <v>1</v>
      </c>
      <c r="M6" s="8">
        <v>17</v>
      </c>
    </row>
    <row r="7" spans="1:18" ht="24.75" customHeight="1" x14ac:dyDescent="0.15">
      <c r="A7" s="33" t="s">
        <v>76</v>
      </c>
      <c r="B7" s="20">
        <v>20</v>
      </c>
      <c r="C7" s="8">
        <v>103</v>
      </c>
      <c r="D7" s="8">
        <v>11</v>
      </c>
      <c r="E7" s="8">
        <v>17</v>
      </c>
      <c r="F7" s="8">
        <v>1</v>
      </c>
      <c r="G7" s="8">
        <v>1</v>
      </c>
      <c r="H7" s="8">
        <v>4</v>
      </c>
      <c r="I7" s="8">
        <v>60</v>
      </c>
      <c r="J7" s="8">
        <v>3</v>
      </c>
      <c r="K7" s="8">
        <v>8</v>
      </c>
      <c r="L7" s="8">
        <v>1</v>
      </c>
      <c r="M7" s="8">
        <v>17</v>
      </c>
    </row>
    <row r="8" spans="1:18" ht="24.75" customHeight="1" x14ac:dyDescent="0.15">
      <c r="A8" s="33" t="s">
        <v>86</v>
      </c>
      <c r="B8" s="20">
        <v>20</v>
      </c>
      <c r="C8" s="8">
        <v>103</v>
      </c>
      <c r="D8" s="8">
        <v>11</v>
      </c>
      <c r="E8" s="8">
        <v>17</v>
      </c>
      <c r="F8" s="8">
        <v>1</v>
      </c>
      <c r="G8" s="8">
        <v>1</v>
      </c>
      <c r="H8" s="8">
        <v>4</v>
      </c>
      <c r="I8" s="8">
        <v>60</v>
      </c>
      <c r="J8" s="8">
        <v>3</v>
      </c>
      <c r="K8" s="8">
        <v>8</v>
      </c>
      <c r="L8" s="8">
        <v>1</v>
      </c>
      <c r="M8" s="8">
        <v>17</v>
      </c>
    </row>
    <row r="9" spans="1:18" ht="24.75" customHeight="1" x14ac:dyDescent="0.15">
      <c r="A9" s="38" t="s">
        <v>87</v>
      </c>
      <c r="B9" s="39">
        <v>29</v>
      </c>
      <c r="C9" s="40">
        <v>101</v>
      </c>
      <c r="D9" s="40">
        <v>11</v>
      </c>
      <c r="E9" s="40">
        <v>16</v>
      </c>
      <c r="F9" s="40">
        <v>1</v>
      </c>
      <c r="G9" s="40">
        <v>1</v>
      </c>
      <c r="H9" s="40">
        <v>4</v>
      </c>
      <c r="I9" s="40">
        <v>59</v>
      </c>
      <c r="J9" s="40">
        <v>3</v>
      </c>
      <c r="K9" s="40">
        <v>8</v>
      </c>
      <c r="L9" s="40">
        <v>1</v>
      </c>
      <c r="M9" s="40">
        <v>17</v>
      </c>
    </row>
    <row r="10" spans="1:18" ht="4.5" customHeight="1" x14ac:dyDescent="0.15"/>
    <row r="11" spans="1:18" ht="12.75" customHeight="1" x14ac:dyDescent="0.15">
      <c r="A11" s="4" t="s">
        <v>15</v>
      </c>
    </row>
    <row r="12" spans="1:18" ht="12.75" customHeight="1" x14ac:dyDescent="0.15">
      <c r="A12" s="4" t="s">
        <v>16</v>
      </c>
    </row>
    <row r="13" spans="1:18" hidden="1" x14ac:dyDescent="0.15"/>
    <row r="14" spans="1:18" hidden="1" x14ac:dyDescent="0.15">
      <c r="G14" s="21"/>
      <c r="H14" s="10" t="s">
        <v>66</v>
      </c>
      <c r="I14" s="10"/>
      <c r="J14" s="10" t="s">
        <v>57</v>
      </c>
      <c r="K14" s="10"/>
    </row>
    <row r="15" spans="1:18" hidden="1" x14ac:dyDescent="0.15">
      <c r="G15" s="10"/>
      <c r="H15" s="10" t="s">
        <v>64</v>
      </c>
      <c r="I15" s="10" t="s">
        <v>65</v>
      </c>
      <c r="J15" s="10" t="s">
        <v>64</v>
      </c>
      <c r="K15" s="10" t="s">
        <v>65</v>
      </c>
    </row>
    <row r="16" spans="1:18" hidden="1" x14ac:dyDescent="0.15">
      <c r="G16" s="10" t="s">
        <v>56</v>
      </c>
      <c r="H16" s="10">
        <v>1</v>
      </c>
      <c r="I16" s="21">
        <v>23</v>
      </c>
      <c r="J16" s="23"/>
      <c r="K16" s="23"/>
    </row>
    <row r="17" spans="7:13" hidden="1" x14ac:dyDescent="0.15">
      <c r="G17" s="10" t="s">
        <v>58</v>
      </c>
      <c r="H17" s="10">
        <v>1</v>
      </c>
      <c r="I17" s="21">
        <v>10</v>
      </c>
      <c r="J17" s="23"/>
      <c r="K17" s="23"/>
    </row>
    <row r="18" spans="7:13" hidden="1" x14ac:dyDescent="0.15">
      <c r="G18" s="10" t="s">
        <v>59</v>
      </c>
      <c r="H18" s="10">
        <v>1</v>
      </c>
      <c r="I18" s="21">
        <v>16</v>
      </c>
      <c r="J18" s="23"/>
      <c r="K18" s="23"/>
      <c r="M18" s="14" t="s">
        <v>73</v>
      </c>
    </row>
    <row r="19" spans="7:13" hidden="1" x14ac:dyDescent="0.15">
      <c r="G19" s="10" t="s">
        <v>60</v>
      </c>
      <c r="H19" s="10">
        <v>1</v>
      </c>
      <c r="I19" s="10">
        <v>11</v>
      </c>
      <c r="J19" s="23"/>
      <c r="K19" s="23"/>
    </row>
    <row r="20" spans="7:13" hidden="1" x14ac:dyDescent="0.15">
      <c r="G20" s="10" t="s">
        <v>61</v>
      </c>
      <c r="H20" s="23"/>
      <c r="I20" s="23"/>
      <c r="J20" s="10">
        <v>1</v>
      </c>
      <c r="K20" s="10">
        <v>1</v>
      </c>
    </row>
    <row r="21" spans="7:13" hidden="1" x14ac:dyDescent="0.15">
      <c r="G21" s="10" t="s">
        <v>62</v>
      </c>
      <c r="H21" s="23"/>
      <c r="I21" s="23"/>
      <c r="J21" s="10">
        <v>1</v>
      </c>
      <c r="K21" s="10">
        <v>1</v>
      </c>
    </row>
    <row r="22" spans="7:13" hidden="1" x14ac:dyDescent="0.15">
      <c r="G22" s="10" t="s">
        <v>63</v>
      </c>
      <c r="H22" s="23"/>
      <c r="I22" s="23"/>
      <c r="J22" s="10">
        <v>1</v>
      </c>
      <c r="K22" s="10">
        <v>6</v>
      </c>
    </row>
    <row r="23" spans="7:13" hidden="1" x14ac:dyDescent="0.15">
      <c r="G23" s="10"/>
      <c r="H23" s="10">
        <f>SUM(H16:H22)</f>
        <v>4</v>
      </c>
      <c r="I23" s="10">
        <f>SUM(I16:I22)</f>
        <v>60</v>
      </c>
      <c r="J23" s="10">
        <f t="shared" ref="J23:K23" si="0">SUM(J16:J22)</f>
        <v>3</v>
      </c>
      <c r="K23" s="10">
        <f t="shared" si="0"/>
        <v>8</v>
      </c>
    </row>
  </sheetData>
  <sheetProtection selectLockedCells="1"/>
  <mergeCells count="9">
    <mergeCell ref="L3:M3"/>
    <mergeCell ref="A3:A4"/>
    <mergeCell ref="H1:M1"/>
    <mergeCell ref="B3:C3"/>
    <mergeCell ref="D3:E3"/>
    <mergeCell ref="F3:G3"/>
    <mergeCell ref="H3:I3"/>
    <mergeCell ref="A1:G1"/>
    <mergeCell ref="J3:K3"/>
  </mergeCells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3"/>
  <sheetViews>
    <sheetView zoomScaleNormal="100" workbookViewId="0">
      <selection sqref="A1:G1"/>
    </sheetView>
  </sheetViews>
  <sheetFormatPr defaultRowHeight="12" x14ac:dyDescent="0.15"/>
  <cols>
    <col min="1" max="1" width="13.5" style="4" customWidth="1"/>
    <col min="2" max="14" width="11.5" style="4" customWidth="1"/>
    <col min="15" max="15" width="11.25" style="4" customWidth="1"/>
    <col min="16" max="16" width="7.625" style="4" customWidth="1"/>
    <col min="17" max="17" width="11.25" style="4" customWidth="1"/>
    <col min="18" max="18" width="7.625" style="4" customWidth="1"/>
    <col min="19" max="19" width="11.375" style="4" customWidth="1"/>
    <col min="20" max="16384" width="9" style="4"/>
  </cols>
  <sheetData>
    <row r="1" spans="1:19" ht="18.75" x14ac:dyDescent="0.15">
      <c r="A1" s="51" t="s">
        <v>84</v>
      </c>
      <c r="B1" s="51"/>
      <c r="C1" s="51"/>
      <c r="D1" s="51"/>
      <c r="E1" s="51"/>
      <c r="F1" s="51"/>
      <c r="G1" s="51"/>
      <c r="H1" s="50" t="s">
        <v>32</v>
      </c>
      <c r="I1" s="50"/>
      <c r="J1" s="50"/>
      <c r="K1" s="50"/>
      <c r="L1" s="50"/>
      <c r="M1" s="50"/>
      <c r="N1" s="50"/>
      <c r="O1" s="34"/>
      <c r="P1" s="34"/>
      <c r="Q1" s="34"/>
      <c r="R1" s="34"/>
      <c r="S1" s="34"/>
    </row>
    <row r="2" spans="1:19" ht="18.75" customHeight="1" x14ac:dyDescent="0.15">
      <c r="G2" s="14"/>
      <c r="N2" s="14" t="s">
        <v>33</v>
      </c>
    </row>
    <row r="3" spans="1:19" ht="20.25" customHeight="1" x14ac:dyDescent="0.15">
      <c r="A3" s="48" t="s">
        <v>13</v>
      </c>
      <c r="B3" s="52" t="s">
        <v>30</v>
      </c>
      <c r="C3" s="53"/>
      <c r="D3" s="53"/>
      <c r="E3" s="53"/>
      <c r="F3" s="53"/>
      <c r="G3" s="53"/>
      <c r="H3" s="15"/>
      <c r="I3" s="24"/>
      <c r="J3" s="46" t="s">
        <v>29</v>
      </c>
      <c r="K3" s="46"/>
      <c r="L3" s="46"/>
      <c r="M3" s="46"/>
      <c r="N3" s="47"/>
    </row>
    <row r="4" spans="1:19" ht="20.25" customHeight="1" x14ac:dyDescent="0.15">
      <c r="A4" s="49"/>
      <c r="B4" s="17" t="s">
        <v>24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25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17" t="s">
        <v>27</v>
      </c>
      <c r="N4" s="19" t="s">
        <v>28</v>
      </c>
    </row>
    <row r="5" spans="1:19" ht="24.75" customHeight="1" x14ac:dyDescent="0.15">
      <c r="A5" s="32" t="s">
        <v>79</v>
      </c>
      <c r="B5" s="20">
        <v>957313</v>
      </c>
      <c r="C5" s="8">
        <v>81580</v>
      </c>
      <c r="D5" s="8">
        <v>555136</v>
      </c>
      <c r="E5" s="8">
        <v>2120</v>
      </c>
      <c r="F5" s="8">
        <v>300000</v>
      </c>
      <c r="G5" s="8">
        <v>1423</v>
      </c>
      <c r="H5" s="8">
        <v>33</v>
      </c>
      <c r="I5" s="8">
        <v>17018</v>
      </c>
      <c r="J5" s="8">
        <v>572648</v>
      </c>
      <c r="K5" s="8">
        <v>15788</v>
      </c>
      <c r="L5" s="8">
        <v>473764</v>
      </c>
      <c r="M5" s="8">
        <v>81131</v>
      </c>
      <c r="N5" s="8">
        <v>1965</v>
      </c>
    </row>
    <row r="6" spans="1:19" ht="24.75" customHeight="1" x14ac:dyDescent="0.15">
      <c r="A6" s="33" t="s">
        <v>75</v>
      </c>
      <c r="B6" s="20">
        <v>964699</v>
      </c>
      <c r="C6" s="8">
        <v>84959</v>
      </c>
      <c r="D6" s="8">
        <v>572879</v>
      </c>
      <c r="E6" s="8">
        <v>2058</v>
      </c>
      <c r="F6" s="8">
        <v>286393</v>
      </c>
      <c r="G6" s="8">
        <v>1347</v>
      </c>
      <c r="H6" s="8">
        <v>15</v>
      </c>
      <c r="I6" s="8">
        <v>17044</v>
      </c>
      <c r="J6" s="8">
        <v>601174</v>
      </c>
      <c r="K6" s="8">
        <v>12434</v>
      </c>
      <c r="L6" s="8">
        <v>500616</v>
      </c>
      <c r="M6" s="8">
        <v>85939</v>
      </c>
      <c r="N6" s="8">
        <v>2184</v>
      </c>
    </row>
    <row r="7" spans="1:19" ht="24.75" customHeight="1" x14ac:dyDescent="0.15">
      <c r="A7" s="33" t="s">
        <v>76</v>
      </c>
      <c r="B7" s="20">
        <v>973784</v>
      </c>
      <c r="C7" s="8">
        <v>81326</v>
      </c>
      <c r="D7" s="8">
        <v>594169</v>
      </c>
      <c r="E7" s="8">
        <v>1734</v>
      </c>
      <c r="F7" s="8">
        <v>279255</v>
      </c>
      <c r="G7" s="8">
        <v>1419</v>
      </c>
      <c r="H7" s="8">
        <v>29</v>
      </c>
      <c r="I7" s="8">
        <v>15851</v>
      </c>
      <c r="J7" s="8">
        <v>632948</v>
      </c>
      <c r="K7" s="8">
        <v>12899</v>
      </c>
      <c r="L7" s="8">
        <v>525624</v>
      </c>
      <c r="M7" s="8">
        <v>92937</v>
      </c>
      <c r="N7" s="8">
        <v>1487</v>
      </c>
    </row>
    <row r="8" spans="1:19" ht="24.75" customHeight="1" x14ac:dyDescent="0.15">
      <c r="A8" s="33" t="s">
        <v>77</v>
      </c>
      <c r="B8" s="20">
        <v>1084778</v>
      </c>
      <c r="C8" s="8">
        <v>94271</v>
      </c>
      <c r="D8" s="8">
        <v>695489</v>
      </c>
      <c r="E8" s="8">
        <v>1444</v>
      </c>
      <c r="F8" s="8">
        <v>275587</v>
      </c>
      <c r="G8" s="8">
        <v>1190</v>
      </c>
      <c r="H8" s="8">
        <v>36</v>
      </c>
      <c r="I8" s="8">
        <v>16759</v>
      </c>
      <c r="J8" s="8">
        <v>659312</v>
      </c>
      <c r="K8" s="8">
        <v>15945</v>
      </c>
      <c r="L8" s="8">
        <v>564433</v>
      </c>
      <c r="M8" s="8">
        <v>77678</v>
      </c>
      <c r="N8" s="8">
        <v>1255</v>
      </c>
    </row>
    <row r="9" spans="1:19" ht="24.75" customHeight="1" x14ac:dyDescent="0.15">
      <c r="A9" s="38" t="s">
        <v>78</v>
      </c>
      <c r="B9" s="39">
        <v>1118839</v>
      </c>
      <c r="C9" s="40">
        <v>93750</v>
      </c>
      <c r="D9" s="40">
        <v>738072</v>
      </c>
      <c r="E9" s="40">
        <v>1620</v>
      </c>
      <c r="F9" s="40">
        <v>271036</v>
      </c>
      <c r="G9" s="40">
        <v>1159</v>
      </c>
      <c r="H9" s="40">
        <v>29</v>
      </c>
      <c r="I9" s="40">
        <v>13171</v>
      </c>
      <c r="J9" s="40">
        <v>682310</v>
      </c>
      <c r="K9" s="40">
        <v>13312</v>
      </c>
      <c r="L9" s="40">
        <v>596625</v>
      </c>
      <c r="M9" s="40">
        <v>70982</v>
      </c>
      <c r="N9" s="40">
        <v>1389</v>
      </c>
    </row>
    <row r="10" spans="1:19" ht="4.5" customHeight="1" x14ac:dyDescent="0.15">
      <c r="B10" s="35"/>
    </row>
    <row r="11" spans="1:19" ht="12.75" customHeight="1" x14ac:dyDescent="0.15">
      <c r="A11" s="4" t="s">
        <v>31</v>
      </c>
    </row>
    <row r="12" spans="1:19" ht="12.75" customHeight="1" x14ac:dyDescent="0.15">
      <c r="A12" s="4" t="s">
        <v>90</v>
      </c>
    </row>
    <row r="13" spans="1:19" hidden="1" x14ac:dyDescent="0.15">
      <c r="A13" s="4" t="s">
        <v>72</v>
      </c>
    </row>
    <row r="14" spans="1:19" hidden="1" x14ac:dyDescent="0.15"/>
    <row r="15" spans="1:19" hidden="1" x14ac:dyDescent="0.15"/>
    <row r="16" spans="1:19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</sheetData>
  <sheetProtection selectLockedCells="1"/>
  <mergeCells count="5">
    <mergeCell ref="B3:G3"/>
    <mergeCell ref="A3:A4"/>
    <mergeCell ref="H1:N1"/>
    <mergeCell ref="A1:G1"/>
    <mergeCell ref="J3:N3"/>
  </mergeCells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3"/>
  <sheetViews>
    <sheetView zoomScaleNormal="100" workbookViewId="0">
      <selection sqref="A1:G1"/>
    </sheetView>
  </sheetViews>
  <sheetFormatPr defaultRowHeight="12" x14ac:dyDescent="0.15"/>
  <cols>
    <col min="1" max="1" width="13.5" style="4" customWidth="1"/>
    <col min="2" max="14" width="11.5" style="4" customWidth="1"/>
    <col min="15" max="16384" width="9" style="4"/>
  </cols>
  <sheetData>
    <row r="1" spans="1:14" ht="18.75" x14ac:dyDescent="0.15">
      <c r="A1" s="51" t="s">
        <v>83</v>
      </c>
      <c r="B1" s="51"/>
      <c r="C1" s="51"/>
      <c r="D1" s="51"/>
      <c r="E1" s="51"/>
      <c r="F1" s="51"/>
      <c r="G1" s="51"/>
      <c r="H1" s="50" t="s">
        <v>32</v>
      </c>
      <c r="I1" s="50"/>
      <c r="J1" s="50"/>
      <c r="K1" s="50"/>
      <c r="L1" s="50"/>
      <c r="M1" s="50"/>
      <c r="N1" s="50"/>
    </row>
    <row r="2" spans="1:14" ht="18.75" customHeight="1" x14ac:dyDescent="0.15">
      <c r="G2" s="14"/>
      <c r="N2" s="14" t="s">
        <v>33</v>
      </c>
    </row>
    <row r="3" spans="1:14" ht="20.25" customHeight="1" x14ac:dyDescent="0.15">
      <c r="A3" s="48" t="s">
        <v>13</v>
      </c>
      <c r="B3" s="52" t="s">
        <v>30</v>
      </c>
      <c r="C3" s="53"/>
      <c r="D3" s="53"/>
      <c r="E3" s="53"/>
      <c r="F3" s="53"/>
      <c r="G3" s="53"/>
      <c r="H3" s="15"/>
      <c r="I3" s="16"/>
      <c r="J3" s="46" t="s">
        <v>29</v>
      </c>
      <c r="K3" s="46"/>
      <c r="L3" s="46"/>
      <c r="M3" s="46"/>
      <c r="N3" s="47"/>
    </row>
    <row r="4" spans="1:14" ht="20.25" customHeight="1" x14ac:dyDescent="0.15">
      <c r="A4" s="49"/>
      <c r="B4" s="17" t="s">
        <v>24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18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17" t="s">
        <v>27</v>
      </c>
      <c r="N4" s="19" t="s">
        <v>28</v>
      </c>
    </row>
    <row r="5" spans="1:14" ht="24.75" customHeight="1" x14ac:dyDescent="0.15">
      <c r="A5" s="13" t="s">
        <v>79</v>
      </c>
      <c r="B5" s="22">
        <v>1615339</v>
      </c>
      <c r="C5" s="8">
        <v>50252</v>
      </c>
      <c r="D5" s="8">
        <v>568186</v>
      </c>
      <c r="E5" s="8">
        <v>2401</v>
      </c>
      <c r="F5" s="8">
        <v>893547</v>
      </c>
      <c r="G5" s="8">
        <v>89739</v>
      </c>
      <c r="H5" s="8">
        <v>140</v>
      </c>
      <c r="I5" s="8">
        <v>11067</v>
      </c>
      <c r="J5" s="8">
        <v>806483</v>
      </c>
      <c r="K5" s="8">
        <v>76785</v>
      </c>
      <c r="L5" s="8">
        <v>687897</v>
      </c>
      <c r="M5" s="8">
        <v>37970</v>
      </c>
      <c r="N5" s="8">
        <v>3825</v>
      </c>
    </row>
    <row r="6" spans="1:14" ht="24.75" customHeight="1" x14ac:dyDescent="0.15">
      <c r="A6" s="7" t="s">
        <v>75</v>
      </c>
      <c r="B6" s="8">
        <v>1642280</v>
      </c>
      <c r="C6" s="8">
        <v>51722</v>
      </c>
      <c r="D6" s="8">
        <v>610656</v>
      </c>
      <c r="E6" s="8">
        <v>3792</v>
      </c>
      <c r="F6" s="8">
        <v>877554</v>
      </c>
      <c r="G6" s="8">
        <v>86394</v>
      </c>
      <c r="H6" s="8">
        <v>185</v>
      </c>
      <c r="I6" s="8">
        <v>11968</v>
      </c>
      <c r="J6" s="8">
        <v>803806</v>
      </c>
      <c r="K6" s="8">
        <v>69249</v>
      </c>
      <c r="L6" s="8">
        <v>689073</v>
      </c>
      <c r="M6" s="8">
        <v>41995</v>
      </c>
      <c r="N6" s="8">
        <v>3482</v>
      </c>
    </row>
    <row r="7" spans="1:14" ht="24.75" customHeight="1" x14ac:dyDescent="0.15">
      <c r="A7" s="7" t="s">
        <v>76</v>
      </c>
      <c r="B7" s="8">
        <v>1676327</v>
      </c>
      <c r="C7" s="8">
        <v>50388</v>
      </c>
      <c r="D7" s="8">
        <v>653457</v>
      </c>
      <c r="E7" s="8">
        <v>2393</v>
      </c>
      <c r="F7" s="8">
        <v>871783</v>
      </c>
      <c r="G7" s="8">
        <v>80352</v>
      </c>
      <c r="H7" s="8">
        <v>158</v>
      </c>
      <c r="I7" s="8">
        <v>17791</v>
      </c>
      <c r="J7" s="8">
        <v>795396</v>
      </c>
      <c r="K7" s="8">
        <v>69990</v>
      </c>
      <c r="L7" s="8">
        <v>678842</v>
      </c>
      <c r="M7" s="8">
        <v>43634</v>
      </c>
      <c r="N7" s="8">
        <v>2925</v>
      </c>
    </row>
    <row r="8" spans="1:14" ht="24.75" customHeight="1" x14ac:dyDescent="0.15">
      <c r="A8" s="7" t="s">
        <v>77</v>
      </c>
      <c r="B8" s="20">
        <v>1783192</v>
      </c>
      <c r="C8" s="8">
        <v>53786</v>
      </c>
      <c r="D8" s="8">
        <v>770699</v>
      </c>
      <c r="E8" s="8">
        <v>1745</v>
      </c>
      <c r="F8" s="8">
        <v>864353</v>
      </c>
      <c r="G8" s="8">
        <v>74659</v>
      </c>
      <c r="H8" s="8">
        <v>137</v>
      </c>
      <c r="I8" s="8">
        <v>17805</v>
      </c>
      <c r="J8" s="8">
        <v>821844</v>
      </c>
      <c r="K8" s="8">
        <v>61776</v>
      </c>
      <c r="L8" s="8">
        <v>717369</v>
      </c>
      <c r="M8" s="8">
        <v>40368</v>
      </c>
      <c r="N8" s="8">
        <v>2327</v>
      </c>
    </row>
    <row r="9" spans="1:14" ht="24.75" customHeight="1" x14ac:dyDescent="0.15">
      <c r="A9" s="41" t="s">
        <v>78</v>
      </c>
      <c r="B9" s="39">
        <v>1838469</v>
      </c>
      <c r="C9" s="40">
        <v>60718</v>
      </c>
      <c r="D9" s="40">
        <v>831869</v>
      </c>
      <c r="E9" s="40">
        <v>2838</v>
      </c>
      <c r="F9" s="40">
        <v>862311</v>
      </c>
      <c r="G9" s="40">
        <v>65464</v>
      </c>
      <c r="H9" s="40">
        <v>137</v>
      </c>
      <c r="I9" s="40">
        <v>15118</v>
      </c>
      <c r="J9" s="40">
        <v>820802</v>
      </c>
      <c r="K9" s="40">
        <v>61947</v>
      </c>
      <c r="L9" s="40">
        <v>714157</v>
      </c>
      <c r="M9" s="40">
        <v>42485</v>
      </c>
      <c r="N9" s="40">
        <v>2205</v>
      </c>
    </row>
    <row r="10" spans="1:14" ht="18" customHeight="1" x14ac:dyDescent="0.15">
      <c r="A10" s="4" t="s">
        <v>34</v>
      </c>
    </row>
    <row r="11" spans="1:14" ht="12.75" customHeight="1" x14ac:dyDescent="0.15">
      <c r="A11" s="1" t="s">
        <v>91</v>
      </c>
    </row>
    <row r="13" spans="1:14" hidden="1" x14ac:dyDescent="0.15">
      <c r="A13" s="21" t="s">
        <v>52</v>
      </c>
      <c r="B13" s="9">
        <v>700377</v>
      </c>
      <c r="C13" s="9">
        <v>17677</v>
      </c>
      <c r="D13" s="9">
        <v>286440</v>
      </c>
      <c r="E13" s="9">
        <v>245</v>
      </c>
      <c r="F13" s="9">
        <v>350307</v>
      </c>
      <c r="G13" s="9">
        <v>39436</v>
      </c>
      <c r="H13" s="9">
        <v>84</v>
      </c>
      <c r="I13" s="9">
        <v>6186</v>
      </c>
      <c r="J13" s="9">
        <v>340607</v>
      </c>
      <c r="K13" s="9">
        <v>31002</v>
      </c>
      <c r="L13" s="9">
        <v>294679</v>
      </c>
      <c r="M13" s="9">
        <v>13663</v>
      </c>
      <c r="N13" s="9">
        <v>1262</v>
      </c>
    </row>
    <row r="14" spans="1:14" hidden="1" x14ac:dyDescent="0.15">
      <c r="A14" s="21" t="s">
        <v>53</v>
      </c>
      <c r="B14" s="9">
        <v>197802</v>
      </c>
      <c r="C14" s="9">
        <v>5837</v>
      </c>
      <c r="D14" s="9">
        <v>92001</v>
      </c>
      <c r="E14" s="9">
        <v>256</v>
      </c>
      <c r="F14" s="9">
        <v>87424</v>
      </c>
      <c r="G14" s="9">
        <v>10627</v>
      </c>
      <c r="H14" s="9">
        <v>7</v>
      </c>
      <c r="I14" s="9">
        <v>1650</v>
      </c>
      <c r="J14" s="9">
        <v>114135</v>
      </c>
      <c r="K14" s="9">
        <v>8888</v>
      </c>
      <c r="L14" s="9">
        <v>103045</v>
      </c>
      <c r="M14" s="9">
        <v>1993</v>
      </c>
      <c r="N14" s="9">
        <v>209</v>
      </c>
    </row>
    <row r="15" spans="1:14" hidden="1" x14ac:dyDescent="0.15">
      <c r="A15" s="21" t="s">
        <v>54</v>
      </c>
      <c r="B15" s="9">
        <v>597812</v>
      </c>
      <c r="C15" s="9">
        <v>22249</v>
      </c>
      <c r="D15" s="9">
        <v>253287</v>
      </c>
      <c r="E15" s="9">
        <v>1244</v>
      </c>
      <c r="F15" s="9">
        <v>294730</v>
      </c>
      <c r="G15" s="9">
        <v>20797</v>
      </c>
      <c r="H15" s="9">
        <v>26</v>
      </c>
      <c r="I15" s="9">
        <v>5476</v>
      </c>
      <c r="J15" s="9">
        <v>231567</v>
      </c>
      <c r="K15" s="9">
        <v>20713</v>
      </c>
      <c r="L15" s="9">
        <v>196260</v>
      </c>
      <c r="M15" s="9">
        <v>13931</v>
      </c>
      <c r="N15" s="9">
        <v>662</v>
      </c>
    </row>
    <row r="16" spans="1:14" hidden="1" x14ac:dyDescent="0.15">
      <c r="A16" s="21" t="s">
        <v>55</v>
      </c>
      <c r="B16" s="9">
        <v>287201</v>
      </c>
      <c r="C16" s="9">
        <v>8023</v>
      </c>
      <c r="D16" s="9">
        <v>138971</v>
      </c>
      <c r="E16" s="9">
        <v>0</v>
      </c>
      <c r="F16" s="9">
        <v>131892</v>
      </c>
      <c r="G16" s="9">
        <v>3799</v>
      </c>
      <c r="H16" s="9">
        <v>20</v>
      </c>
      <c r="I16" s="9">
        <v>4493</v>
      </c>
      <c r="J16" s="9">
        <v>135535</v>
      </c>
      <c r="K16" s="9">
        <v>1173</v>
      </c>
      <c r="L16" s="9">
        <v>123385</v>
      </c>
      <c r="M16" s="9">
        <v>10781</v>
      </c>
      <c r="N16" s="9">
        <v>194</v>
      </c>
    </row>
    <row r="17" spans="1:14" hidden="1" x14ac:dyDescent="0.15">
      <c r="A17" s="10"/>
      <c r="B17" s="9">
        <f>SUM(B13:B16)</f>
        <v>1783192</v>
      </c>
      <c r="C17" s="9">
        <f t="shared" ref="C17:M17" si="0">SUM(C13:C16)</f>
        <v>53786</v>
      </c>
      <c r="D17" s="9">
        <f t="shared" si="0"/>
        <v>770699</v>
      </c>
      <c r="E17" s="9">
        <f t="shared" si="0"/>
        <v>1745</v>
      </c>
      <c r="F17" s="9">
        <f t="shared" si="0"/>
        <v>864353</v>
      </c>
      <c r="G17" s="9">
        <f t="shared" si="0"/>
        <v>74659</v>
      </c>
      <c r="H17" s="9">
        <f t="shared" si="0"/>
        <v>137</v>
      </c>
      <c r="I17" s="9">
        <f t="shared" si="0"/>
        <v>17805</v>
      </c>
      <c r="J17" s="9">
        <f t="shared" si="0"/>
        <v>821844</v>
      </c>
      <c r="K17" s="9">
        <f t="shared" si="0"/>
        <v>61776</v>
      </c>
      <c r="L17" s="9">
        <f t="shared" si="0"/>
        <v>717369</v>
      </c>
      <c r="M17" s="9">
        <f t="shared" si="0"/>
        <v>40368</v>
      </c>
      <c r="N17" s="9">
        <f>SUM(N13:N16)</f>
        <v>2327</v>
      </c>
    </row>
    <row r="18" spans="1:14" hidden="1" x14ac:dyDescent="0.15"/>
    <row r="19" spans="1:14" hidden="1" x14ac:dyDescent="0.15"/>
    <row r="20" spans="1:14" hidden="1" x14ac:dyDescent="0.15"/>
    <row r="21" spans="1:14" hidden="1" x14ac:dyDescent="0.15"/>
    <row r="22" spans="1:14" hidden="1" x14ac:dyDescent="0.15">
      <c r="C22" s="4" t="s">
        <v>74</v>
      </c>
    </row>
    <row r="23" spans="1:14" hidden="1" x14ac:dyDescent="0.15"/>
  </sheetData>
  <sheetProtection selectLockedCells="1"/>
  <mergeCells count="5">
    <mergeCell ref="B3:G3"/>
    <mergeCell ref="A3:A4"/>
    <mergeCell ref="H1:N1"/>
    <mergeCell ref="A1:G1"/>
    <mergeCell ref="J3:N3"/>
  </mergeCells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3"/>
  <sheetViews>
    <sheetView zoomScaleNormal="100" workbookViewId="0">
      <selection activeCell="A9" sqref="A9"/>
    </sheetView>
  </sheetViews>
  <sheetFormatPr defaultRowHeight="12" x14ac:dyDescent="0.15"/>
  <cols>
    <col min="1" max="1" width="13.5" style="4" customWidth="1"/>
    <col min="2" max="14" width="11.5" style="4" customWidth="1"/>
    <col min="15" max="16384" width="9" style="4"/>
  </cols>
  <sheetData>
    <row r="1" spans="1:14" ht="18.75" x14ac:dyDescent="0.15">
      <c r="A1" s="51" t="s">
        <v>82</v>
      </c>
      <c r="B1" s="51"/>
      <c r="C1" s="51"/>
      <c r="D1" s="51"/>
      <c r="E1" s="51"/>
      <c r="F1" s="51"/>
      <c r="G1" s="51"/>
      <c r="H1" s="50" t="s">
        <v>32</v>
      </c>
      <c r="I1" s="50"/>
      <c r="J1" s="50"/>
      <c r="K1" s="50"/>
      <c r="L1" s="50"/>
      <c r="M1" s="50"/>
      <c r="N1" s="50"/>
    </row>
    <row r="2" spans="1:14" ht="18.75" customHeight="1" x14ac:dyDescent="0.15">
      <c r="G2" s="14"/>
      <c r="N2" s="14" t="s">
        <v>33</v>
      </c>
    </row>
    <row r="3" spans="1:14" ht="20.25" customHeight="1" x14ac:dyDescent="0.15">
      <c r="A3" s="48" t="s">
        <v>13</v>
      </c>
      <c r="B3" s="52" t="s">
        <v>30</v>
      </c>
      <c r="C3" s="53"/>
      <c r="D3" s="53"/>
      <c r="E3" s="53"/>
      <c r="F3" s="53"/>
      <c r="G3" s="53"/>
      <c r="H3" s="15"/>
      <c r="I3" s="24"/>
      <c r="J3" s="46" t="s">
        <v>29</v>
      </c>
      <c r="K3" s="46"/>
      <c r="L3" s="46"/>
      <c r="M3" s="46"/>
      <c r="N3" s="47"/>
    </row>
    <row r="4" spans="1:14" ht="20.25" customHeight="1" x14ac:dyDescent="0.15">
      <c r="A4" s="49"/>
      <c r="B4" s="17" t="s">
        <v>24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25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17" t="s">
        <v>27</v>
      </c>
      <c r="N4" s="19" t="s">
        <v>28</v>
      </c>
    </row>
    <row r="5" spans="1:14" ht="24.75" customHeight="1" x14ac:dyDescent="0.15">
      <c r="A5" s="32" t="s">
        <v>79</v>
      </c>
      <c r="B5" s="20">
        <v>95666</v>
      </c>
      <c r="C5" s="8">
        <v>2172</v>
      </c>
      <c r="D5" s="8">
        <v>28540</v>
      </c>
      <c r="E5" s="8">
        <v>100</v>
      </c>
      <c r="F5" s="8">
        <v>60375</v>
      </c>
      <c r="G5" s="8">
        <v>4008</v>
      </c>
      <c r="H5" s="8">
        <v>15</v>
      </c>
      <c r="I5" s="8">
        <v>449</v>
      </c>
      <c r="J5" s="8">
        <v>69029</v>
      </c>
      <c r="K5" s="8">
        <v>12933</v>
      </c>
      <c r="L5" s="8">
        <v>54917</v>
      </c>
      <c r="M5" s="8">
        <v>1096</v>
      </c>
      <c r="N5" s="8">
        <v>79</v>
      </c>
    </row>
    <row r="6" spans="1:14" ht="24.75" customHeight="1" x14ac:dyDescent="0.15">
      <c r="A6" s="33" t="s">
        <v>75</v>
      </c>
      <c r="B6" s="20">
        <v>92247</v>
      </c>
      <c r="C6" s="8">
        <v>1592</v>
      </c>
      <c r="D6" s="8">
        <v>29232</v>
      </c>
      <c r="E6" s="8">
        <v>41</v>
      </c>
      <c r="F6" s="8">
        <v>56971</v>
      </c>
      <c r="G6" s="8">
        <v>3971</v>
      </c>
      <c r="H6" s="8">
        <v>11</v>
      </c>
      <c r="I6" s="8">
        <v>423</v>
      </c>
      <c r="J6" s="8">
        <v>70679</v>
      </c>
      <c r="K6" s="8">
        <v>11946</v>
      </c>
      <c r="L6" s="8">
        <v>57560</v>
      </c>
      <c r="M6" s="8">
        <v>1119</v>
      </c>
      <c r="N6" s="8">
        <v>53</v>
      </c>
    </row>
    <row r="7" spans="1:14" ht="24.75" customHeight="1" x14ac:dyDescent="0.15">
      <c r="A7" s="33" t="s">
        <v>76</v>
      </c>
      <c r="B7" s="20">
        <v>92631</v>
      </c>
      <c r="C7" s="8">
        <v>1434</v>
      </c>
      <c r="D7" s="8">
        <v>30416</v>
      </c>
      <c r="E7" s="8">
        <v>30</v>
      </c>
      <c r="F7" s="8">
        <v>56614</v>
      </c>
      <c r="G7" s="8">
        <v>3525</v>
      </c>
      <c r="H7" s="8">
        <v>7</v>
      </c>
      <c r="I7" s="8">
        <v>595</v>
      </c>
      <c r="J7" s="8">
        <v>68073</v>
      </c>
      <c r="K7" s="8">
        <v>11836</v>
      </c>
      <c r="L7" s="8">
        <v>55013</v>
      </c>
      <c r="M7" s="8">
        <v>1178</v>
      </c>
      <c r="N7" s="8">
        <v>44</v>
      </c>
    </row>
    <row r="8" spans="1:14" ht="24.75" customHeight="1" x14ac:dyDescent="0.15">
      <c r="A8" s="33" t="s">
        <v>77</v>
      </c>
      <c r="B8" s="20">
        <v>96801</v>
      </c>
      <c r="C8" s="8">
        <v>2400</v>
      </c>
      <c r="D8" s="8">
        <v>33376</v>
      </c>
      <c r="E8" s="8">
        <v>65</v>
      </c>
      <c r="F8" s="8">
        <v>56945</v>
      </c>
      <c r="G8" s="8">
        <v>3431</v>
      </c>
      <c r="H8" s="8">
        <v>8</v>
      </c>
      <c r="I8" s="8">
        <v>568</v>
      </c>
      <c r="J8" s="8">
        <v>69877</v>
      </c>
      <c r="K8" s="8">
        <v>10780</v>
      </c>
      <c r="L8" s="8">
        <v>57915</v>
      </c>
      <c r="M8" s="8">
        <v>1135</v>
      </c>
      <c r="N8" s="8">
        <v>42</v>
      </c>
    </row>
    <row r="9" spans="1:14" ht="24.75" customHeight="1" x14ac:dyDescent="0.15">
      <c r="A9" s="38" t="s">
        <v>78</v>
      </c>
      <c r="B9" s="39">
        <v>98071</v>
      </c>
      <c r="C9" s="40">
        <v>1718</v>
      </c>
      <c r="D9" s="40">
        <v>35106</v>
      </c>
      <c r="E9" s="40">
        <v>46</v>
      </c>
      <c r="F9" s="40">
        <v>57049</v>
      </c>
      <c r="G9" s="40">
        <v>3566</v>
      </c>
      <c r="H9" s="40">
        <v>6</v>
      </c>
      <c r="I9" s="40">
        <v>571</v>
      </c>
      <c r="J9" s="40">
        <v>67549</v>
      </c>
      <c r="K9" s="40">
        <v>9268</v>
      </c>
      <c r="L9" s="40">
        <v>56984</v>
      </c>
      <c r="M9" s="40">
        <v>1264</v>
      </c>
      <c r="N9" s="40">
        <v>30</v>
      </c>
    </row>
    <row r="10" spans="1:14" ht="18" customHeight="1" x14ac:dyDescent="0.15">
      <c r="A10" s="4" t="s">
        <v>47</v>
      </c>
    </row>
    <row r="11" spans="1:14" ht="12.75" customHeight="1" x14ac:dyDescent="0.15">
      <c r="A11" s="1" t="s">
        <v>91</v>
      </c>
    </row>
    <row r="13" spans="1:14" hidden="1" x14ac:dyDescent="0.15">
      <c r="A13" s="21" t="s">
        <v>51</v>
      </c>
      <c r="B13" s="9">
        <v>8869</v>
      </c>
      <c r="C13" s="9">
        <v>455</v>
      </c>
      <c r="D13" s="9">
        <v>653</v>
      </c>
      <c r="E13" s="9">
        <v>0</v>
      </c>
      <c r="F13" s="9">
        <v>7508</v>
      </c>
      <c r="G13" s="9">
        <v>251</v>
      </c>
      <c r="H13" s="9">
        <v>0</v>
      </c>
      <c r="I13" s="9">
        <v>0</v>
      </c>
      <c r="J13" s="9">
        <v>6943</v>
      </c>
      <c r="K13" s="9">
        <v>1126</v>
      </c>
      <c r="L13" s="9">
        <v>5811</v>
      </c>
      <c r="M13" s="9">
        <v>0</v>
      </c>
      <c r="N13" s="9">
        <v>4</v>
      </c>
    </row>
    <row r="14" spans="1:14" hidden="1" x14ac:dyDescent="0.15">
      <c r="A14" s="21" t="s">
        <v>67</v>
      </c>
      <c r="B14" s="9">
        <v>6210</v>
      </c>
      <c r="C14" s="9">
        <v>0</v>
      </c>
      <c r="D14" s="9">
        <v>464</v>
      </c>
      <c r="E14" s="9">
        <v>0</v>
      </c>
      <c r="F14" s="9">
        <v>5242</v>
      </c>
      <c r="G14" s="9">
        <v>501</v>
      </c>
      <c r="H14" s="9">
        <v>0</v>
      </c>
      <c r="I14" s="9">
        <v>0</v>
      </c>
      <c r="J14" s="9">
        <v>4868</v>
      </c>
      <c r="K14" s="9">
        <v>577</v>
      </c>
      <c r="L14" s="9">
        <v>4288</v>
      </c>
      <c r="M14" s="9">
        <v>2</v>
      </c>
      <c r="N14" s="9">
        <v>0</v>
      </c>
    </row>
    <row r="15" spans="1:14" hidden="1" x14ac:dyDescent="0.15">
      <c r="A15" s="21" t="s">
        <v>50</v>
      </c>
      <c r="B15" s="9">
        <v>81722</v>
      </c>
      <c r="C15" s="9">
        <v>1945</v>
      </c>
      <c r="D15" s="9">
        <v>32259</v>
      </c>
      <c r="E15" s="9">
        <v>65</v>
      </c>
      <c r="F15" s="9">
        <v>44195</v>
      </c>
      <c r="G15" s="9">
        <v>2679</v>
      </c>
      <c r="H15" s="9">
        <v>8</v>
      </c>
      <c r="I15" s="9">
        <v>568</v>
      </c>
      <c r="J15" s="9">
        <v>58066</v>
      </c>
      <c r="K15" s="9">
        <v>9077</v>
      </c>
      <c r="L15" s="9">
        <v>47816</v>
      </c>
      <c r="M15" s="9">
        <v>1133</v>
      </c>
      <c r="N15" s="9">
        <v>38</v>
      </c>
    </row>
    <row r="16" spans="1:14" hidden="1" x14ac:dyDescent="0.15">
      <c r="A16" s="10"/>
      <c r="B16" s="9">
        <f>SUM(B13:B15)</f>
        <v>96801</v>
      </c>
      <c r="C16" s="9">
        <f t="shared" ref="C16:N16" si="0">SUM(C13:C15)</f>
        <v>2400</v>
      </c>
      <c r="D16" s="9">
        <f t="shared" si="0"/>
        <v>33376</v>
      </c>
      <c r="E16" s="9">
        <f t="shared" si="0"/>
        <v>65</v>
      </c>
      <c r="F16" s="9">
        <f t="shared" si="0"/>
        <v>56945</v>
      </c>
      <c r="G16" s="9">
        <f t="shared" si="0"/>
        <v>3431</v>
      </c>
      <c r="H16" s="9">
        <f t="shared" si="0"/>
        <v>8</v>
      </c>
      <c r="I16" s="9">
        <f t="shared" si="0"/>
        <v>568</v>
      </c>
      <c r="J16" s="9">
        <f t="shared" si="0"/>
        <v>69877</v>
      </c>
      <c r="K16" s="9">
        <f t="shared" si="0"/>
        <v>10780</v>
      </c>
      <c r="L16" s="9">
        <f t="shared" si="0"/>
        <v>57915</v>
      </c>
      <c r="M16" s="9">
        <f t="shared" si="0"/>
        <v>1135</v>
      </c>
      <c r="N16" s="9">
        <f t="shared" si="0"/>
        <v>42</v>
      </c>
    </row>
    <row r="17" spans="3:3" hidden="1" x14ac:dyDescent="0.15"/>
    <row r="18" spans="3:3" hidden="1" x14ac:dyDescent="0.15"/>
    <row r="19" spans="3:3" hidden="1" x14ac:dyDescent="0.15"/>
    <row r="20" spans="3:3" hidden="1" x14ac:dyDescent="0.15"/>
    <row r="21" spans="3:3" hidden="1" x14ac:dyDescent="0.15"/>
    <row r="22" spans="3:3" hidden="1" x14ac:dyDescent="0.15">
      <c r="C22" s="4" t="s">
        <v>74</v>
      </c>
    </row>
    <row r="23" spans="3:3" hidden="1" x14ac:dyDescent="0.15"/>
  </sheetData>
  <sheetProtection selectLockedCells="1"/>
  <mergeCells count="5">
    <mergeCell ref="B3:G3"/>
    <mergeCell ref="A3:A4"/>
    <mergeCell ref="H1:N1"/>
    <mergeCell ref="A1:G1"/>
    <mergeCell ref="J3:N3"/>
  </mergeCells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3"/>
  <sheetViews>
    <sheetView zoomScaleNormal="100" workbookViewId="0">
      <selection sqref="A1:G1"/>
    </sheetView>
  </sheetViews>
  <sheetFormatPr defaultRowHeight="12" x14ac:dyDescent="0.15"/>
  <cols>
    <col min="1" max="1" width="13.5" style="4" customWidth="1"/>
    <col min="2" max="14" width="11.5" style="4" customWidth="1"/>
    <col min="15" max="16384" width="9" style="4"/>
  </cols>
  <sheetData>
    <row r="1" spans="1:14" ht="18.75" x14ac:dyDescent="0.15">
      <c r="A1" s="51" t="s">
        <v>81</v>
      </c>
      <c r="B1" s="51"/>
      <c r="C1" s="51"/>
      <c r="D1" s="51"/>
      <c r="E1" s="51"/>
      <c r="F1" s="51"/>
      <c r="G1" s="51"/>
      <c r="H1" s="50" t="s">
        <v>35</v>
      </c>
      <c r="I1" s="50"/>
      <c r="J1" s="50"/>
      <c r="K1" s="50"/>
      <c r="L1" s="50"/>
      <c r="M1" s="50"/>
      <c r="N1" s="50"/>
    </row>
    <row r="2" spans="1:14" ht="18.75" customHeight="1" x14ac:dyDescent="0.15">
      <c r="G2" s="14"/>
      <c r="N2" s="14" t="s">
        <v>33</v>
      </c>
    </row>
    <row r="3" spans="1:14" ht="20.25" customHeight="1" x14ac:dyDescent="0.15">
      <c r="A3" s="48" t="s">
        <v>13</v>
      </c>
      <c r="B3" s="52" t="s">
        <v>42</v>
      </c>
      <c r="C3" s="53"/>
      <c r="D3" s="53"/>
      <c r="E3" s="53"/>
      <c r="F3" s="53"/>
      <c r="G3" s="53"/>
      <c r="H3" s="15"/>
      <c r="I3" s="24"/>
      <c r="J3" s="46" t="s">
        <v>29</v>
      </c>
      <c r="K3" s="46"/>
      <c r="L3" s="46"/>
      <c r="M3" s="46"/>
      <c r="N3" s="47"/>
    </row>
    <row r="4" spans="1:14" ht="20.25" customHeight="1" x14ac:dyDescent="0.15">
      <c r="A4" s="49"/>
      <c r="B4" s="17" t="s">
        <v>24</v>
      </c>
      <c r="C4" s="17" t="s">
        <v>36</v>
      </c>
      <c r="D4" s="17" t="s">
        <v>37</v>
      </c>
      <c r="E4" s="17" t="s">
        <v>38</v>
      </c>
      <c r="F4" s="17" t="s">
        <v>39</v>
      </c>
      <c r="G4" s="17" t="s">
        <v>21</v>
      </c>
      <c r="H4" s="25" t="s">
        <v>40</v>
      </c>
      <c r="I4" s="17" t="s">
        <v>41</v>
      </c>
      <c r="J4" s="17" t="s">
        <v>24</v>
      </c>
      <c r="K4" s="17" t="s">
        <v>25</v>
      </c>
      <c r="L4" s="17" t="s">
        <v>26</v>
      </c>
      <c r="M4" s="17" t="s">
        <v>27</v>
      </c>
      <c r="N4" s="19" t="s">
        <v>28</v>
      </c>
    </row>
    <row r="5" spans="1:14" ht="24.75" customHeight="1" x14ac:dyDescent="0.15">
      <c r="A5" s="32" t="s">
        <v>79</v>
      </c>
      <c r="B5" s="20">
        <v>282695</v>
      </c>
      <c r="C5" s="8">
        <v>167</v>
      </c>
      <c r="D5" s="8">
        <v>106065</v>
      </c>
      <c r="E5" s="36">
        <v>0</v>
      </c>
      <c r="F5" s="8">
        <v>174279</v>
      </c>
      <c r="G5" s="8">
        <v>1707</v>
      </c>
      <c r="H5" s="8">
        <v>7</v>
      </c>
      <c r="I5" s="8">
        <v>470</v>
      </c>
      <c r="J5" s="8">
        <v>43338</v>
      </c>
      <c r="K5" s="8">
        <v>1023</v>
      </c>
      <c r="L5" s="8">
        <v>41530</v>
      </c>
      <c r="M5" s="8">
        <v>785</v>
      </c>
      <c r="N5" s="36">
        <v>0</v>
      </c>
    </row>
    <row r="6" spans="1:14" ht="24.75" customHeight="1" x14ac:dyDescent="0.15">
      <c r="A6" s="33" t="s">
        <v>75</v>
      </c>
      <c r="B6" s="20">
        <v>299512</v>
      </c>
      <c r="C6" s="8">
        <v>101</v>
      </c>
      <c r="D6" s="8">
        <v>107706</v>
      </c>
      <c r="E6" s="36">
        <v>0</v>
      </c>
      <c r="F6" s="8">
        <v>189580</v>
      </c>
      <c r="G6" s="8">
        <v>1702</v>
      </c>
      <c r="H6" s="8">
        <v>4</v>
      </c>
      <c r="I6" s="8">
        <v>419</v>
      </c>
      <c r="J6" s="8">
        <v>47078</v>
      </c>
      <c r="K6" s="8">
        <v>867</v>
      </c>
      <c r="L6" s="8">
        <v>45365</v>
      </c>
      <c r="M6" s="8">
        <v>847</v>
      </c>
      <c r="N6" s="36">
        <v>0</v>
      </c>
    </row>
    <row r="7" spans="1:14" ht="24.75" customHeight="1" x14ac:dyDescent="0.15">
      <c r="A7" s="33" t="s">
        <v>76</v>
      </c>
      <c r="B7" s="20">
        <v>313386</v>
      </c>
      <c r="C7" s="8">
        <v>157</v>
      </c>
      <c r="D7" s="8">
        <v>112185</v>
      </c>
      <c r="E7" s="36">
        <v>0</v>
      </c>
      <c r="F7" s="8">
        <v>198729</v>
      </c>
      <c r="G7" s="8">
        <v>1750</v>
      </c>
      <c r="H7" s="8">
        <v>4</v>
      </c>
      <c r="I7" s="8">
        <v>561</v>
      </c>
      <c r="J7" s="8">
        <v>50453</v>
      </c>
      <c r="K7" s="8">
        <v>744</v>
      </c>
      <c r="L7" s="8">
        <v>48858</v>
      </c>
      <c r="M7" s="8">
        <v>851</v>
      </c>
      <c r="N7" s="36">
        <v>0</v>
      </c>
    </row>
    <row r="8" spans="1:14" ht="24.75" customHeight="1" x14ac:dyDescent="0.15">
      <c r="A8" s="33" t="s">
        <v>77</v>
      </c>
      <c r="B8" s="20">
        <v>318948</v>
      </c>
      <c r="C8" s="8">
        <v>144</v>
      </c>
      <c r="D8" s="8">
        <v>127156</v>
      </c>
      <c r="E8" s="36">
        <v>0</v>
      </c>
      <c r="F8" s="8">
        <v>189221</v>
      </c>
      <c r="G8" s="8">
        <v>1895</v>
      </c>
      <c r="H8" s="8">
        <v>1</v>
      </c>
      <c r="I8" s="8">
        <v>531</v>
      </c>
      <c r="J8" s="8">
        <v>52242</v>
      </c>
      <c r="K8" s="8">
        <v>866</v>
      </c>
      <c r="L8" s="8">
        <v>50698</v>
      </c>
      <c r="M8" s="8">
        <v>678</v>
      </c>
      <c r="N8" s="36">
        <v>0</v>
      </c>
    </row>
    <row r="9" spans="1:14" ht="24.75" customHeight="1" x14ac:dyDescent="0.15">
      <c r="A9" s="38" t="s">
        <v>78</v>
      </c>
      <c r="B9" s="39">
        <v>320027</v>
      </c>
      <c r="C9" s="40">
        <v>139</v>
      </c>
      <c r="D9" s="40">
        <v>136251</v>
      </c>
      <c r="E9" s="42">
        <v>0</v>
      </c>
      <c r="F9" s="40">
        <v>181503</v>
      </c>
      <c r="G9" s="40">
        <v>1612</v>
      </c>
      <c r="H9" s="40">
        <v>9</v>
      </c>
      <c r="I9" s="40">
        <v>513</v>
      </c>
      <c r="J9" s="40">
        <v>52590</v>
      </c>
      <c r="K9" s="40">
        <v>473</v>
      </c>
      <c r="L9" s="40">
        <v>51487</v>
      </c>
      <c r="M9" s="40">
        <v>630</v>
      </c>
      <c r="N9" s="42">
        <v>0</v>
      </c>
    </row>
    <row r="10" spans="1:14" ht="18" customHeight="1" x14ac:dyDescent="0.15">
      <c r="A10" s="4" t="s">
        <v>43</v>
      </c>
    </row>
    <row r="11" spans="1:14" ht="12.75" customHeight="1" x14ac:dyDescent="0.15">
      <c r="A11" s="1" t="s">
        <v>91</v>
      </c>
    </row>
    <row r="13" spans="1:14" hidden="1" x14ac:dyDescent="0.15"/>
    <row r="14" spans="1:14" hidden="1" x14ac:dyDescent="0.15"/>
    <row r="15" spans="1:14" hidden="1" x14ac:dyDescent="0.15"/>
    <row r="16" spans="1:14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</sheetData>
  <sheetProtection selectLockedCells="1"/>
  <mergeCells count="5">
    <mergeCell ref="B3:G3"/>
    <mergeCell ref="A3:A4"/>
    <mergeCell ref="H1:N1"/>
    <mergeCell ref="A1:G1"/>
    <mergeCell ref="J3:N3"/>
  </mergeCells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3"/>
  <sheetViews>
    <sheetView zoomScaleNormal="100" zoomScaleSheetLayoutView="85" workbookViewId="0">
      <selection sqref="A1:I1"/>
    </sheetView>
  </sheetViews>
  <sheetFormatPr defaultRowHeight="12" x14ac:dyDescent="0.15"/>
  <cols>
    <col min="1" max="1" width="14" style="26" customWidth="1"/>
    <col min="2" max="2" width="7.625" style="26" customWidth="1"/>
    <col min="3" max="3" width="10.625" style="26" customWidth="1"/>
    <col min="4" max="4" width="7.625" style="26" customWidth="1"/>
    <col min="5" max="5" width="10.625" style="26" customWidth="1"/>
    <col min="6" max="6" width="7.625" style="26" customWidth="1"/>
    <col min="7" max="7" width="10.625" style="26" customWidth="1"/>
    <col min="8" max="8" width="7.625" style="26" customWidth="1"/>
    <col min="9" max="9" width="10.625" style="26" customWidth="1"/>
    <col min="10" max="10" width="7.625" style="26" customWidth="1"/>
    <col min="11" max="11" width="10.625" style="26" customWidth="1"/>
    <col min="12" max="12" width="7.625" style="26" customWidth="1"/>
    <col min="13" max="13" width="10.625" style="26" customWidth="1"/>
    <col min="14" max="14" width="7.625" style="26" customWidth="1"/>
    <col min="15" max="15" width="10.625" style="26" customWidth="1"/>
    <col min="16" max="16" width="7.625" style="26" customWidth="1"/>
    <col min="17" max="17" width="10.625" style="26" customWidth="1"/>
    <col min="18" max="16384" width="9" style="26"/>
  </cols>
  <sheetData>
    <row r="1" spans="1:17" ht="18.75" x14ac:dyDescent="0.15">
      <c r="A1" s="57" t="s">
        <v>80</v>
      </c>
      <c r="B1" s="57"/>
      <c r="C1" s="57"/>
      <c r="D1" s="57"/>
      <c r="E1" s="57"/>
      <c r="F1" s="57"/>
      <c r="G1" s="57"/>
      <c r="H1" s="57"/>
      <c r="I1" s="57"/>
      <c r="J1" s="59" t="s">
        <v>88</v>
      </c>
      <c r="K1" s="59"/>
      <c r="L1" s="59"/>
      <c r="M1" s="59"/>
      <c r="N1" s="59"/>
      <c r="O1" s="59"/>
      <c r="P1" s="59"/>
      <c r="Q1" s="59"/>
    </row>
    <row r="2" spans="1:17" ht="18.75" customHeight="1" x14ac:dyDescent="0.15">
      <c r="H2" s="27"/>
      <c r="O2" s="27"/>
      <c r="Q2" s="27" t="s">
        <v>7</v>
      </c>
    </row>
    <row r="3" spans="1:17" s="28" customFormat="1" ht="30" customHeight="1" x14ac:dyDescent="0.15">
      <c r="A3" s="60" t="s">
        <v>1</v>
      </c>
      <c r="B3" s="54" t="s">
        <v>0</v>
      </c>
      <c r="C3" s="54"/>
      <c r="D3" s="54" t="s">
        <v>4</v>
      </c>
      <c r="E3" s="54"/>
      <c r="F3" s="54" t="s">
        <v>69</v>
      </c>
      <c r="G3" s="54"/>
      <c r="H3" s="58" t="s">
        <v>89</v>
      </c>
      <c r="I3" s="55"/>
      <c r="J3" s="60" t="s">
        <v>48</v>
      </c>
      <c r="K3" s="55"/>
      <c r="L3" s="58" t="s">
        <v>5</v>
      </c>
      <c r="M3" s="55"/>
      <c r="N3" s="55" t="s">
        <v>6</v>
      </c>
      <c r="O3" s="56"/>
      <c r="P3" s="55" t="s">
        <v>49</v>
      </c>
      <c r="Q3" s="56"/>
    </row>
    <row r="4" spans="1:17" s="28" customFormat="1" ht="20.25" customHeight="1" x14ac:dyDescent="0.15">
      <c r="A4" s="61"/>
      <c r="B4" s="29" t="s">
        <v>2</v>
      </c>
      <c r="C4" s="29" t="s">
        <v>3</v>
      </c>
      <c r="D4" s="29" t="s">
        <v>2</v>
      </c>
      <c r="E4" s="29" t="s">
        <v>3</v>
      </c>
      <c r="F4" s="29" t="s">
        <v>2</v>
      </c>
      <c r="G4" s="29" t="s">
        <v>3</v>
      </c>
      <c r="H4" s="30" t="s">
        <v>2</v>
      </c>
      <c r="I4" s="29" t="s">
        <v>3</v>
      </c>
      <c r="J4" s="30" t="s">
        <v>2</v>
      </c>
      <c r="K4" s="29" t="s">
        <v>3</v>
      </c>
      <c r="L4" s="29" t="s">
        <v>2</v>
      </c>
      <c r="M4" s="29" t="s">
        <v>3</v>
      </c>
      <c r="N4" s="29" t="s">
        <v>2</v>
      </c>
      <c r="O4" s="31" t="s">
        <v>3</v>
      </c>
      <c r="P4" s="29" t="s">
        <v>2</v>
      </c>
      <c r="Q4" s="31" t="s">
        <v>3</v>
      </c>
    </row>
    <row r="5" spans="1:17" ht="24.75" customHeight="1" x14ac:dyDescent="0.15">
      <c r="A5" s="32" t="s">
        <v>79</v>
      </c>
      <c r="B5" s="12">
        <v>836</v>
      </c>
      <c r="C5" s="11">
        <v>3685175</v>
      </c>
      <c r="D5" s="11">
        <v>245</v>
      </c>
      <c r="E5" s="11">
        <v>1795970</v>
      </c>
      <c r="F5" s="11">
        <v>537</v>
      </c>
      <c r="G5" s="11">
        <v>1701445</v>
      </c>
      <c r="H5" s="11">
        <v>10</v>
      </c>
      <c r="I5" s="11">
        <v>32000</v>
      </c>
      <c r="J5" s="11">
        <v>33</v>
      </c>
      <c r="K5" s="11">
        <v>109760</v>
      </c>
      <c r="L5" s="11">
        <v>2</v>
      </c>
      <c r="M5" s="11">
        <v>3500</v>
      </c>
      <c r="N5" s="11">
        <v>2</v>
      </c>
      <c r="O5" s="11">
        <v>22500</v>
      </c>
      <c r="P5" s="11">
        <v>7</v>
      </c>
      <c r="Q5" s="11">
        <v>20000</v>
      </c>
    </row>
    <row r="6" spans="1:17" ht="24.75" customHeight="1" x14ac:dyDescent="0.15">
      <c r="A6" s="33" t="s">
        <v>75</v>
      </c>
      <c r="B6" s="12">
        <v>835</v>
      </c>
      <c r="C6" s="11">
        <v>3675275</v>
      </c>
      <c r="D6" s="11">
        <v>180</v>
      </c>
      <c r="E6" s="11">
        <v>1407336</v>
      </c>
      <c r="F6" s="11">
        <v>604</v>
      </c>
      <c r="G6" s="11">
        <v>2053169</v>
      </c>
      <c r="H6" s="11">
        <v>4</v>
      </c>
      <c r="I6" s="11">
        <v>27500</v>
      </c>
      <c r="J6" s="11">
        <v>45</v>
      </c>
      <c r="K6" s="11">
        <v>182770</v>
      </c>
      <c r="L6" s="11">
        <v>1</v>
      </c>
      <c r="M6" s="11">
        <v>2500</v>
      </c>
      <c r="N6" s="11">
        <v>0</v>
      </c>
      <c r="O6" s="11">
        <v>0</v>
      </c>
      <c r="P6" s="11">
        <v>1</v>
      </c>
      <c r="Q6" s="11">
        <v>2000</v>
      </c>
    </row>
    <row r="7" spans="1:17" ht="24.75" customHeight="1" x14ac:dyDescent="0.15">
      <c r="A7" s="33" t="s">
        <v>76</v>
      </c>
      <c r="B7" s="12">
        <v>920</v>
      </c>
      <c r="C7" s="11">
        <v>4439763</v>
      </c>
      <c r="D7" s="11">
        <v>217</v>
      </c>
      <c r="E7" s="11">
        <v>1735067</v>
      </c>
      <c r="F7" s="11">
        <v>579</v>
      </c>
      <c r="G7" s="11">
        <v>2035070</v>
      </c>
      <c r="H7" s="11">
        <v>13</v>
      </c>
      <c r="I7" s="11">
        <v>110606</v>
      </c>
      <c r="J7" s="11">
        <v>70</v>
      </c>
      <c r="K7" s="11">
        <v>249320</v>
      </c>
      <c r="L7" s="11">
        <v>1</v>
      </c>
      <c r="M7" s="11">
        <v>1000</v>
      </c>
      <c r="N7" s="11">
        <v>31</v>
      </c>
      <c r="O7" s="11">
        <v>274500</v>
      </c>
      <c r="P7" s="11">
        <v>9</v>
      </c>
      <c r="Q7" s="11">
        <v>34200</v>
      </c>
    </row>
    <row r="8" spans="1:17" ht="24.75" customHeight="1" x14ac:dyDescent="0.15">
      <c r="A8" s="33" t="s">
        <v>77</v>
      </c>
      <c r="B8" s="12">
        <v>403</v>
      </c>
      <c r="C8" s="11">
        <v>1854214</v>
      </c>
      <c r="D8" s="11">
        <v>61</v>
      </c>
      <c r="E8" s="11">
        <v>428014</v>
      </c>
      <c r="F8" s="11">
        <v>220</v>
      </c>
      <c r="G8" s="11">
        <v>804670</v>
      </c>
      <c r="H8" s="11">
        <v>3</v>
      </c>
      <c r="I8" s="11">
        <v>15300</v>
      </c>
      <c r="J8" s="11">
        <v>60</v>
      </c>
      <c r="K8" s="11">
        <v>234330</v>
      </c>
      <c r="L8" s="11">
        <v>0</v>
      </c>
      <c r="M8" s="11">
        <v>0</v>
      </c>
      <c r="N8" s="11">
        <v>58</v>
      </c>
      <c r="O8" s="11">
        <v>364000</v>
      </c>
      <c r="P8" s="11">
        <v>1</v>
      </c>
      <c r="Q8" s="11">
        <v>7900</v>
      </c>
    </row>
    <row r="9" spans="1:17" ht="24.75" customHeight="1" x14ac:dyDescent="0.15">
      <c r="A9" s="43" t="s">
        <v>78</v>
      </c>
      <c r="B9" s="44">
        <v>780</v>
      </c>
      <c r="C9" s="45">
        <v>3199601</v>
      </c>
      <c r="D9" s="45">
        <v>149</v>
      </c>
      <c r="E9" s="45">
        <v>953380</v>
      </c>
      <c r="F9" s="45">
        <v>457</v>
      </c>
      <c r="G9" s="45">
        <v>1515671</v>
      </c>
      <c r="H9" s="45">
        <v>2</v>
      </c>
      <c r="I9" s="45">
        <v>10000</v>
      </c>
      <c r="J9" s="45">
        <v>136</v>
      </c>
      <c r="K9" s="45">
        <v>492350</v>
      </c>
      <c r="L9" s="45">
        <v>0</v>
      </c>
      <c r="M9" s="45">
        <v>0</v>
      </c>
      <c r="N9" s="45">
        <v>30</v>
      </c>
      <c r="O9" s="45">
        <v>210200</v>
      </c>
      <c r="P9" s="45">
        <v>6</v>
      </c>
      <c r="Q9" s="45">
        <v>18000</v>
      </c>
    </row>
    <row r="10" spans="1:17" ht="18" customHeight="1" x14ac:dyDescent="0.15">
      <c r="A10" s="26" t="s">
        <v>68</v>
      </c>
    </row>
    <row r="11" spans="1:17" ht="12" customHeight="1" x14ac:dyDescent="0.15"/>
    <row r="13" spans="1:17" hidden="1" x14ac:dyDescent="0.15"/>
    <row r="14" spans="1:17" hidden="1" x14ac:dyDescent="0.15"/>
    <row r="15" spans="1:17" hidden="1" x14ac:dyDescent="0.15"/>
    <row r="16" spans="1:17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</sheetData>
  <sheetProtection formatCells="0" selectLockedCells="1"/>
  <protectedRanges>
    <protectedRange sqref="B7:G9 J7:Q9 H7:I7" name="範囲1"/>
  </protectedRanges>
  <mergeCells count="11">
    <mergeCell ref="F3:G3"/>
    <mergeCell ref="P3:Q3"/>
    <mergeCell ref="A1:I1"/>
    <mergeCell ref="H3:I3"/>
    <mergeCell ref="J1:Q1"/>
    <mergeCell ref="J3:K3"/>
    <mergeCell ref="L3:M3"/>
    <mergeCell ref="N3:O3"/>
    <mergeCell ref="A3:A4"/>
    <mergeCell ref="B3:C3"/>
    <mergeCell ref="D3:E3"/>
  </mergeCells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  <colBreaks count="1" manualBreakCount="1">
    <brk id="9" max="1048575" man="1"/>
  </colBreaks>
</worksheet>
</file>