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E9D0C30-6FFC-42EF-BEAD-DCD649FA68AA}" xr6:coauthVersionLast="47" xr6:coauthVersionMax="47" xr10:uidLastSave="{00000000-0000-0000-0000-000000000000}"/>
  <bookViews>
    <workbookView xWindow="12120" yWindow="435" windowWidth="16215" windowHeight="15045" activeTab="1" xr2:uid="{00000000-000D-0000-FFFF-FFFF00000000}"/>
  </bookViews>
  <sheets>
    <sheet name="休暇取得結果書" sheetId="9" r:id="rId1"/>
    <sheet name="休暇取得結果書 (記載例)" sheetId="10" r:id="rId2"/>
  </sheets>
  <definedNames>
    <definedName name="_xlnm.Print_Area" localSheetId="0">休暇取得結果書!$A$1:$AI$59</definedName>
    <definedName name="_xlnm.Print_Area" localSheetId="1">'休暇取得結果書 (記載例)'!$A$1:$AI$59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3" i="9" l="1"/>
  <c r="AH44" i="9" s="1"/>
  <c r="AI53" i="10"/>
  <c r="AH53" i="10"/>
  <c r="AH51" i="10"/>
  <c r="AH47" i="10"/>
  <c r="AH48" i="10" s="1"/>
  <c r="AH43" i="10"/>
  <c r="AH44" i="10" s="1"/>
  <c r="AH39" i="10"/>
  <c r="AH40" i="10" s="1"/>
  <c r="AH35" i="10"/>
  <c r="AH36" i="10" s="1"/>
  <c r="AH31" i="10"/>
  <c r="AH32" i="10" s="1"/>
  <c r="AH27" i="10"/>
  <c r="AH28" i="10" s="1"/>
  <c r="AH23" i="10"/>
  <c r="AH24" i="10" s="1"/>
  <c r="AH19" i="10"/>
  <c r="AH20" i="10" s="1"/>
  <c r="AH15" i="10"/>
  <c r="AH16" i="10" s="1"/>
  <c r="AH11" i="10"/>
  <c r="AH12" i="10" s="1"/>
  <c r="AH7" i="10"/>
  <c r="AH54" i="10" s="1"/>
  <c r="AI53" i="9"/>
  <c r="AH51" i="9"/>
  <c r="AH47" i="9"/>
  <c r="AH48" i="9" s="1"/>
  <c r="AH39" i="9"/>
  <c r="AH40" i="9" s="1"/>
  <c r="AH35" i="9"/>
  <c r="AH36" i="9" s="1"/>
  <c r="AH31" i="9"/>
  <c r="AH32" i="9" s="1"/>
  <c r="AH27" i="9"/>
  <c r="AH28" i="9" s="1"/>
  <c r="AH23" i="9"/>
  <c r="AH24" i="9" s="1"/>
  <c r="AH19" i="9"/>
  <c r="AH20" i="9" s="1"/>
  <c r="AH16" i="9"/>
  <c r="AH11" i="9"/>
  <c r="AH12" i="9" s="1"/>
  <c r="AH7" i="9"/>
  <c r="AH53" i="9" l="1"/>
  <c r="AH54" i="9"/>
</calcChain>
</file>

<file path=xl/sharedStrings.xml><?xml version="1.0" encoding="utf-8"?>
<sst xmlns="http://schemas.openxmlformats.org/spreadsheetml/2006/main" count="1027" uniqueCount="56">
  <si>
    <t>月</t>
  </si>
  <si>
    <t>火</t>
  </si>
  <si>
    <t>水</t>
  </si>
  <si>
    <t>木</t>
  </si>
  <si>
    <t>金</t>
  </si>
  <si>
    <t>土</t>
  </si>
  <si>
    <t>日</t>
  </si>
  <si>
    <t>●</t>
  </si>
  <si>
    <t>現場閉所日数</t>
    <rPh sb="0" eb="2">
      <t>ゲンバ</t>
    </rPh>
    <rPh sb="2" eb="4">
      <t>ヘイショ</t>
    </rPh>
    <rPh sb="4" eb="6">
      <t>ニッスウ</t>
    </rPh>
    <phoneticPr fontId="1"/>
  </si>
  <si>
    <t>合　　　計</t>
    <rPh sb="0" eb="1">
      <t>ゴウ</t>
    </rPh>
    <rPh sb="4" eb="5">
      <t>ケイ</t>
    </rPh>
    <phoneticPr fontId="1"/>
  </si>
  <si>
    <t>実　　　績</t>
    <rPh sb="0" eb="1">
      <t>ジツ</t>
    </rPh>
    <rPh sb="4" eb="5">
      <t>セキ</t>
    </rPh>
    <phoneticPr fontId="1"/>
  </si>
  <si>
    <t>備　　　考</t>
    <rPh sb="0" eb="1">
      <t>ビ</t>
    </rPh>
    <rPh sb="4" eb="5">
      <t>コウ</t>
    </rPh>
    <phoneticPr fontId="1"/>
  </si>
  <si>
    <t>工     期</t>
    <rPh sb="0" eb="1">
      <t>コウ</t>
    </rPh>
    <rPh sb="6" eb="7">
      <t>キ</t>
    </rPh>
    <phoneticPr fontId="1"/>
  </si>
  <si>
    <t>：</t>
    <phoneticPr fontId="1"/>
  </si>
  <si>
    <t>工 事 名</t>
    <phoneticPr fontId="1"/>
  </si>
  <si>
    <t>計　画</t>
    <rPh sb="0" eb="1">
      <t>ケイ</t>
    </rPh>
    <rPh sb="2" eb="3">
      <t>ガ</t>
    </rPh>
    <phoneticPr fontId="1"/>
  </si>
  <si>
    <t>実　績</t>
    <rPh sb="0" eb="1">
      <t>ジツ</t>
    </rPh>
    <rPh sb="2" eb="3">
      <t>セキ</t>
    </rPh>
    <phoneticPr fontId="1"/>
  </si>
  <si>
    <t>準備</t>
  </si>
  <si>
    <t>工事着手</t>
  </si>
  <si>
    <t>しゅん工</t>
  </si>
  <si>
    <t>対象期間</t>
    <rPh sb="0" eb="2">
      <t>タイショウ</t>
    </rPh>
    <rPh sb="2" eb="4">
      <t>キカン</t>
    </rPh>
    <phoneticPr fontId="1"/>
  </si>
  <si>
    <t>○</t>
  </si>
  <si>
    <t>（様式１）</t>
    <rPh sb="1" eb="3">
      <t>ヨウシキ</t>
    </rPh>
    <phoneticPr fontId="1"/>
  </si>
  <si>
    <t>○○○○工事</t>
    <phoneticPr fontId="1"/>
  </si>
  <si>
    <t>年末年始</t>
    <rPh sb="0" eb="2">
      <t>ネンマツ</t>
    </rPh>
    <rPh sb="2" eb="4">
      <t>ネンシ</t>
    </rPh>
    <phoneticPr fontId="1"/>
  </si>
  <si>
    <t>後片付</t>
  </si>
  <si>
    <t>夏季休</t>
    <rPh sb="0" eb="2">
      <t>カキ</t>
    </rPh>
    <rPh sb="2" eb="3">
      <t>キュウ</t>
    </rPh>
    <phoneticPr fontId="1"/>
  </si>
  <si>
    <t>現場完了</t>
    <rPh sb="0" eb="2">
      <t>ゲンバ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</si>
  <si>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</si>
  <si>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</si>
  <si>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</si>
  <si>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</si>
  <si>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</si>
  <si>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</si>
  <si>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</si>
  <si>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11月</t>
    <rPh sb="2" eb="3">
      <t>ツキ</t>
    </rPh>
    <phoneticPr fontId="1"/>
  </si>
  <si>
    <t>12月</t>
    <rPh sb="2" eb="3">
      <t>ツキ</t>
    </rPh>
    <phoneticPr fontId="1"/>
  </si>
  <si>
    <t>1月</t>
    <rPh sb="1" eb="2">
      <t>ツキ</t>
    </rPh>
    <phoneticPr fontId="1"/>
  </si>
  <si>
    <t>2月</t>
    <rPh sb="1" eb="2">
      <t>ツキ</t>
    </rPh>
    <phoneticPr fontId="1"/>
  </si>
  <si>
    <t>3月</t>
    <rPh sb="1" eb="2">
      <t>ツキ</t>
    </rPh>
    <phoneticPr fontId="1"/>
  </si>
  <si>
    <t>その他</t>
  </si>
  <si>
    <t>休工日数</t>
    <rPh sb="0" eb="2">
      <t>キュウコウ</t>
    </rPh>
    <rPh sb="2" eb="4">
      <t>ニッスウ</t>
    </rPh>
    <phoneticPr fontId="1"/>
  </si>
  <si>
    <t>休工日数</t>
    <rPh sb="0" eb="1">
      <t>キュウ</t>
    </rPh>
    <rPh sb="1" eb="2">
      <t>コウ</t>
    </rPh>
    <rPh sb="2" eb="4">
      <t>ニッスウ</t>
    </rPh>
    <phoneticPr fontId="1"/>
  </si>
  <si>
    <t>令和〇年4月１日～令和〇年2月28日</t>
    <rPh sb="0" eb="2">
      <t>レイワ</t>
    </rPh>
    <rPh sb="3" eb="4">
      <t>ネン</t>
    </rPh>
    <rPh sb="5" eb="6">
      <t>ツキ</t>
    </rPh>
    <rPh sb="7" eb="8">
      <t>ニチ</t>
    </rPh>
    <rPh sb="9" eb="11">
      <t>レイワ</t>
    </rPh>
    <rPh sb="12" eb="13">
      <t>ネン</t>
    </rPh>
    <rPh sb="14" eb="15">
      <t>ツキ</t>
    </rPh>
    <rPh sb="17" eb="18">
      <t>ニチ</t>
    </rPh>
    <phoneticPr fontId="1"/>
  </si>
  <si>
    <t>・</t>
    <phoneticPr fontId="1"/>
  </si>
  <si>
    <t>工事完成日までに作成のうえ提出してください。</t>
    <rPh sb="0" eb="2">
      <t>コウジ</t>
    </rPh>
    <rPh sb="2" eb="5">
      <t>カンセイビ</t>
    </rPh>
    <rPh sb="8" eb="10">
      <t>サクセイ</t>
    </rPh>
    <rPh sb="13" eb="15">
      <t>テイシュツ</t>
    </rPh>
    <phoneticPr fontId="1"/>
  </si>
  <si>
    <t>達成した「週休２日実績」に「○」を付けてください。</t>
    <rPh sb="0" eb="2">
      <t>タッセイ</t>
    </rPh>
    <rPh sb="5" eb="7">
      <t>シュウキュウ</t>
    </rPh>
    <rPh sb="8" eb="9">
      <t>ニチ</t>
    </rPh>
    <rPh sb="9" eb="11">
      <t>ジッセキ</t>
    </rPh>
    <rPh sb="17" eb="18">
      <t>ツ</t>
    </rPh>
    <phoneticPr fontId="1"/>
  </si>
  <si>
    <t>「その他」又は、「未達成」の場合は、備考欄を記載してください。</t>
    <rPh sb="3" eb="4">
      <t>タ</t>
    </rPh>
    <rPh sb="5" eb="6">
      <t>マタ</t>
    </rPh>
    <rPh sb="9" eb="12">
      <t>ミタッセイ</t>
    </rPh>
    <rPh sb="14" eb="16">
      <t>バアイ</t>
    </rPh>
    <rPh sb="18" eb="21">
      <t>ビコウラン</t>
    </rPh>
    <rPh sb="22" eb="24">
      <t>キサイ</t>
    </rPh>
    <phoneticPr fontId="1"/>
  </si>
  <si>
    <t>完全週休２日</t>
    <rPh sb="0" eb="2">
      <t>カンゼン</t>
    </rPh>
    <rPh sb="2" eb="4">
      <t>シュウキュウ</t>
    </rPh>
    <rPh sb="5" eb="6">
      <t>ニチ</t>
    </rPh>
    <phoneticPr fontId="1"/>
  </si>
  <si>
    <t>その他</t>
    <rPh sb="2" eb="3">
      <t>タ</t>
    </rPh>
    <phoneticPr fontId="1"/>
  </si>
  <si>
    <t>未達成</t>
    <rPh sb="0" eb="3">
      <t>ミタッセイ</t>
    </rPh>
    <phoneticPr fontId="1"/>
  </si>
  <si>
    <t>備考（週休２日その他の
内容、未達成の理由等）</t>
    <rPh sb="0" eb="1">
      <t>ビ</t>
    </rPh>
    <rPh sb="1" eb="2">
      <t>コウ</t>
    </rPh>
    <rPh sb="3" eb="5">
      <t>シュウキュウ</t>
    </rPh>
    <rPh sb="6" eb="7">
      <t>ニチ</t>
    </rPh>
    <rPh sb="9" eb="10">
      <t>タ</t>
    </rPh>
    <rPh sb="12" eb="14">
      <t>ナイヨウ</t>
    </rPh>
    <rPh sb="15" eb="18">
      <t>ミタッセイ</t>
    </rPh>
    <rPh sb="19" eb="22">
      <t>リユウトウ</t>
    </rPh>
    <phoneticPr fontId="1"/>
  </si>
  <si>
    <t>通期の
週休２日</t>
    <rPh sb="0" eb="2">
      <t>ツウキ</t>
    </rPh>
    <rPh sb="4" eb="6">
      <t>シュウキュウ</t>
    </rPh>
    <rPh sb="7" eb="8">
      <t>ニチ</t>
    </rPh>
    <phoneticPr fontId="1"/>
  </si>
  <si>
    <t>月単位の
週休２日</t>
    <rPh sb="0" eb="3">
      <t>ツキタンイ</t>
    </rPh>
    <rPh sb="5" eb="7">
      <t>シュウキュウ</t>
    </rPh>
    <rPh sb="8" eb="9">
      <t>ニチ</t>
    </rPh>
    <phoneticPr fontId="1"/>
  </si>
  <si>
    <t>○</t>
    <phoneticPr fontId="1"/>
  </si>
  <si>
    <t>休 日 取 得 結 果 書</t>
    <rPh sb="0" eb="1">
      <t>キュウ</t>
    </rPh>
    <rPh sb="2" eb="3">
      <t>ニチ</t>
    </rPh>
    <rPh sb="4" eb="5">
      <t>トリ</t>
    </rPh>
    <rPh sb="6" eb="7">
      <t>エ</t>
    </rPh>
    <rPh sb="8" eb="9">
      <t>ケツ</t>
    </rPh>
    <rPh sb="10" eb="11">
      <t>カ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</si>
</sst>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メイリオ"/>
      <family val="3"/>
      <charset val="128"/>
    </font>
    <font>
      <strike/>
      <sz val="8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rgb="FFFF0000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 style="thin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 style="medium">
        <color indexed="64"/>
      </right>
      <top/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vertical="center" textRotation="255" shrinkToFit="1"/>
    </xf>
    <xf numFmtId="0" fontId="2" fillId="0" borderId="9" xfId="0" applyFont="1" applyBorder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Fill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16" xfId="0" applyFont="1" applyFill="1" applyBorder="1" applyAlignment="1">
      <alignment horizontal="center" vertical="center" textRotation="255" shrinkToFit="1"/>
    </xf>
    <xf numFmtId="0" fontId="2" fillId="0" borderId="19" xfId="0" applyFont="1" applyFill="1" applyBorder="1" applyAlignment="1">
      <alignment horizontal="center" vertical="center" textRotation="255" shrinkToFit="1"/>
    </xf>
    <xf numFmtId="0" fontId="2" fillId="0" borderId="20" xfId="0" applyFont="1" applyFill="1" applyBorder="1" applyAlignment="1">
      <alignment vertical="center" textRotation="255" shrinkToFit="1"/>
    </xf>
    <xf numFmtId="0" fontId="7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57" fontId="2" fillId="0" borderId="0" xfId="0" applyNumberFormat="1" applyFont="1">
      <alignment vertical="center"/>
    </xf>
    <xf numFmtId="0" fontId="6" fillId="0" borderId="17" xfId="0" applyFont="1" applyBorder="1" applyAlignment="1">
      <alignment vertical="center"/>
    </xf>
    <xf numFmtId="0" fontId="10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textRotation="255"/>
    </xf>
    <xf numFmtId="0" fontId="6" fillId="3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vertical="center" textRotation="255"/>
    </xf>
    <xf numFmtId="0" fontId="5" fillId="2" borderId="3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vertical="center" textRotation="255"/>
    </xf>
    <xf numFmtId="0" fontId="6" fillId="0" borderId="5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/>
    </xf>
    <xf numFmtId="176" fontId="12" fillId="0" borderId="13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240181</xdr:colOff>
      <xdr:row>1</xdr:row>
      <xdr:rowOff>154401</xdr:rowOff>
    </xdr:from>
    <xdr:to>
      <xdr:col>34</xdr:col>
      <xdr:colOff>780586</xdr:colOff>
      <xdr:row>3</xdr:row>
      <xdr:rowOff>154401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526394" y="557561"/>
          <a:ext cx="3002252" cy="5146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凡例　●：休日（振替えた休日を含む）</a:t>
          </a:r>
          <a:endParaRPr kumimoji="1" lang="en-US" altLang="ja-JP" sz="1100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1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 ○：天候等による現場閉所日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240181</xdr:colOff>
      <xdr:row>1</xdr:row>
      <xdr:rowOff>154401</xdr:rowOff>
    </xdr:from>
    <xdr:to>
      <xdr:col>34</xdr:col>
      <xdr:colOff>780586</xdr:colOff>
      <xdr:row>3</xdr:row>
      <xdr:rowOff>154401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8F70CC-CA72-46EA-920E-A9948F4E9DFC}"/>
            </a:ext>
          </a:extLst>
        </xdr:cNvPr>
        <xdr:cNvSpPr txBox="1"/>
      </xdr:nvSpPr>
      <xdr:spPr>
        <a:xfrm>
          <a:off x="8519018" y="555330"/>
          <a:ext cx="3002251" cy="5064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凡例　●：休日（振替えた休日を含む）</a:t>
          </a:r>
          <a:endParaRPr kumimoji="1" lang="en-US" altLang="ja-JP" sz="1100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1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 ○：天候等による現場閉所日</a:t>
          </a:r>
        </a:p>
      </xdr:txBody>
    </xdr:sp>
    <xdr:clientData/>
  </xdr:twoCellAnchor>
  <xdr:twoCellAnchor>
    <xdr:from>
      <xdr:col>33</xdr:col>
      <xdr:colOff>83070</xdr:colOff>
      <xdr:row>7</xdr:row>
      <xdr:rowOff>43284</xdr:rowOff>
    </xdr:from>
    <xdr:to>
      <xdr:col>34</xdr:col>
      <xdr:colOff>578940</xdr:colOff>
      <xdr:row>7</xdr:row>
      <xdr:rowOff>232657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476F6EE-14EF-4C17-AA77-40B18F89FB94}"/>
            </a:ext>
          </a:extLst>
        </xdr:cNvPr>
        <xdr:cNvSpPr txBox="1"/>
      </xdr:nvSpPr>
      <xdr:spPr>
        <a:xfrm>
          <a:off x="10007827" y="1963524"/>
          <a:ext cx="1311796" cy="1893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準備期間は対象期間に含まない。</a:t>
          </a:r>
        </a:p>
      </xdr:txBody>
    </xdr:sp>
    <xdr:clientData/>
  </xdr:twoCellAnchor>
  <xdr:twoCellAnchor>
    <xdr:from>
      <xdr:col>33</xdr:col>
      <xdr:colOff>83070</xdr:colOff>
      <xdr:row>11</xdr:row>
      <xdr:rowOff>43284</xdr:rowOff>
    </xdr:from>
    <xdr:to>
      <xdr:col>34</xdr:col>
      <xdr:colOff>578940</xdr:colOff>
      <xdr:row>11</xdr:row>
      <xdr:rowOff>232657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0F9FCBE-1F62-40AC-A216-B4AD72C47DBF}"/>
            </a:ext>
          </a:extLst>
        </xdr:cNvPr>
        <xdr:cNvSpPr txBox="1"/>
      </xdr:nvSpPr>
      <xdr:spPr>
        <a:xfrm>
          <a:off x="10007827" y="3236650"/>
          <a:ext cx="1311796" cy="1893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準備期間は対象期間に含まない。</a:t>
          </a:r>
        </a:p>
      </xdr:txBody>
    </xdr:sp>
    <xdr:clientData/>
  </xdr:twoCellAnchor>
  <xdr:twoCellAnchor>
    <xdr:from>
      <xdr:col>33</xdr:col>
      <xdr:colOff>27053</xdr:colOff>
      <xdr:row>15</xdr:row>
      <xdr:rowOff>16233</xdr:rowOff>
    </xdr:from>
    <xdr:to>
      <xdr:col>34</xdr:col>
      <xdr:colOff>784545</xdr:colOff>
      <xdr:row>15</xdr:row>
      <xdr:rowOff>357103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11F1F36-C271-441C-BF51-A27AE47DAD8E}"/>
            </a:ext>
          </a:extLst>
        </xdr:cNvPr>
        <xdr:cNvSpPr txBox="1"/>
      </xdr:nvSpPr>
      <xdr:spPr>
        <a:xfrm>
          <a:off x="9951810" y="4482725"/>
          <a:ext cx="1573418" cy="3408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休日の振替は前後６日間以内（土日祝、夏季休暇、年末年始休暇以外）</a:t>
          </a:r>
        </a:p>
      </xdr:txBody>
    </xdr:sp>
    <xdr:clientData fLocksWithSheet="0"/>
  </xdr:twoCellAnchor>
  <xdr:twoCellAnchor>
    <xdr:from>
      <xdr:col>33</xdr:col>
      <xdr:colOff>21643</xdr:colOff>
      <xdr:row>23</xdr:row>
      <xdr:rowOff>37874</xdr:rowOff>
    </xdr:from>
    <xdr:to>
      <xdr:col>34</xdr:col>
      <xdr:colOff>784544</xdr:colOff>
      <xdr:row>23</xdr:row>
      <xdr:rowOff>259711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335AF54-CA75-4CAB-9CD1-4F869BE68F4C}"/>
            </a:ext>
          </a:extLst>
        </xdr:cNvPr>
        <xdr:cNvSpPr txBox="1"/>
      </xdr:nvSpPr>
      <xdr:spPr>
        <a:xfrm>
          <a:off x="9946400" y="7050619"/>
          <a:ext cx="1578827" cy="2218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夏季休暇（</a:t>
          </a:r>
          <a:r>
            <a:rPr kumimoji="1" lang="en-US" altLang="ja-JP" sz="600">
              <a:solidFill>
                <a:srgbClr val="FF0000"/>
              </a:solidFill>
            </a:rPr>
            <a:t>3</a:t>
          </a:r>
          <a:r>
            <a:rPr kumimoji="1" lang="ja-JP" altLang="en-US" sz="600">
              <a:solidFill>
                <a:srgbClr val="FF0000"/>
              </a:solidFill>
            </a:rPr>
            <a:t>日間）は対象期間に含まない。</a:t>
          </a:r>
        </a:p>
      </xdr:txBody>
    </xdr:sp>
    <xdr:clientData fLocksWithSheet="0"/>
  </xdr:twoCellAnchor>
  <xdr:twoCellAnchor>
    <xdr:from>
      <xdr:col>33</xdr:col>
      <xdr:colOff>16232</xdr:colOff>
      <xdr:row>27</xdr:row>
      <xdr:rowOff>37876</xdr:rowOff>
    </xdr:from>
    <xdr:to>
      <xdr:col>34</xdr:col>
      <xdr:colOff>779133</xdr:colOff>
      <xdr:row>27</xdr:row>
      <xdr:rowOff>330051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6B83DBF-9686-44B1-A2B0-F55C88799F9C}"/>
            </a:ext>
          </a:extLst>
        </xdr:cNvPr>
        <xdr:cNvSpPr txBox="1"/>
      </xdr:nvSpPr>
      <xdr:spPr>
        <a:xfrm>
          <a:off x="9940989" y="8323747"/>
          <a:ext cx="1578827" cy="29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休日の振替は前後６日間以内（土日祝、夏季休暇、年末年始休暇以外）</a:t>
          </a:r>
        </a:p>
      </xdr:txBody>
    </xdr:sp>
    <xdr:clientData fLocksWithSheet="0"/>
  </xdr:twoCellAnchor>
  <xdr:twoCellAnchor>
    <xdr:from>
      <xdr:col>33</xdr:col>
      <xdr:colOff>32464</xdr:colOff>
      <xdr:row>39</xdr:row>
      <xdr:rowOff>21642</xdr:rowOff>
    </xdr:from>
    <xdr:to>
      <xdr:col>34</xdr:col>
      <xdr:colOff>795365</xdr:colOff>
      <xdr:row>39</xdr:row>
      <xdr:rowOff>313817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77D7711-5F18-4F25-88C9-9A9186A90674}"/>
            </a:ext>
          </a:extLst>
        </xdr:cNvPr>
        <xdr:cNvSpPr txBox="1"/>
      </xdr:nvSpPr>
      <xdr:spPr>
        <a:xfrm>
          <a:off x="9957221" y="12126891"/>
          <a:ext cx="1578827" cy="29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年末年始休暇（</a:t>
          </a:r>
          <a:r>
            <a:rPr kumimoji="1" lang="en-US" altLang="ja-JP" sz="600">
              <a:solidFill>
                <a:srgbClr val="FF0000"/>
              </a:solidFill>
            </a:rPr>
            <a:t>6</a:t>
          </a:r>
          <a:r>
            <a:rPr kumimoji="1" lang="ja-JP" altLang="en-US" sz="600">
              <a:solidFill>
                <a:srgbClr val="FF0000"/>
              </a:solidFill>
            </a:rPr>
            <a:t>日間）は対象期間に含まない。</a:t>
          </a:r>
        </a:p>
      </xdr:txBody>
    </xdr:sp>
    <xdr:clientData fLocksWithSheet="0"/>
  </xdr:twoCellAnchor>
  <xdr:twoCellAnchor>
    <xdr:from>
      <xdr:col>33</xdr:col>
      <xdr:colOff>21642</xdr:colOff>
      <xdr:row>43</xdr:row>
      <xdr:rowOff>37875</xdr:rowOff>
    </xdr:from>
    <xdr:to>
      <xdr:col>34</xdr:col>
      <xdr:colOff>784543</xdr:colOff>
      <xdr:row>43</xdr:row>
      <xdr:rowOff>330050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4CAD3E0-767C-4127-A5DE-61AD51CE7A9E}"/>
            </a:ext>
          </a:extLst>
        </xdr:cNvPr>
        <xdr:cNvSpPr txBox="1"/>
      </xdr:nvSpPr>
      <xdr:spPr>
        <a:xfrm>
          <a:off x="9946399" y="13416250"/>
          <a:ext cx="1578827" cy="29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年末年始休暇（</a:t>
          </a:r>
          <a:r>
            <a:rPr kumimoji="1" lang="en-US" altLang="ja-JP" sz="600">
              <a:solidFill>
                <a:srgbClr val="FF0000"/>
              </a:solidFill>
            </a:rPr>
            <a:t>6</a:t>
          </a:r>
          <a:r>
            <a:rPr kumimoji="1" lang="ja-JP" altLang="en-US" sz="600">
              <a:solidFill>
                <a:srgbClr val="FF0000"/>
              </a:solidFill>
            </a:rPr>
            <a:t>日間）は対象期間に含まない。</a:t>
          </a:r>
        </a:p>
      </xdr:txBody>
    </xdr:sp>
    <xdr:clientData fLocksWithSheet="0"/>
  </xdr:twoCellAnchor>
  <xdr:twoCellAnchor>
    <xdr:from>
      <xdr:col>33</xdr:col>
      <xdr:colOff>32464</xdr:colOff>
      <xdr:row>47</xdr:row>
      <xdr:rowOff>37874</xdr:rowOff>
    </xdr:from>
    <xdr:to>
      <xdr:col>34</xdr:col>
      <xdr:colOff>795365</xdr:colOff>
      <xdr:row>47</xdr:row>
      <xdr:rowOff>330049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A6345A5-8872-4508-A22F-83CDE003DF23}"/>
            </a:ext>
          </a:extLst>
        </xdr:cNvPr>
        <xdr:cNvSpPr txBox="1"/>
      </xdr:nvSpPr>
      <xdr:spPr>
        <a:xfrm>
          <a:off x="9957221" y="14689376"/>
          <a:ext cx="1578827" cy="29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600">
              <a:solidFill>
                <a:srgbClr val="FF0000"/>
              </a:solidFill>
            </a:rPr>
            <a:t>※</a:t>
          </a:r>
          <a:r>
            <a:rPr kumimoji="1" lang="ja-JP" altLang="en-US" sz="600">
              <a:solidFill>
                <a:srgbClr val="FF0000"/>
              </a:solidFill>
            </a:rPr>
            <a:t>後片付け期間は対象期間に含まない。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J61"/>
  <sheetViews>
    <sheetView view="pageBreakPreview" topLeftCell="A36" zoomScale="93" zoomScaleNormal="100" zoomScaleSheetLayoutView="93" workbookViewId="0">
      <selection activeCell="M40" sqref="M40"/>
    </sheetView>
  </sheetViews>
  <sheetFormatPr defaultColWidth="9" defaultRowHeight="14.25" x14ac:dyDescent="0.15"/>
  <cols>
    <col min="1" max="1" width="11.625" style="2" customWidth="1"/>
    <col min="2" max="2" width="8.625" style="2" customWidth="1"/>
    <col min="3" max="33" width="3.875" style="1" customWidth="1"/>
    <col min="34" max="36" width="11.625" style="2" customWidth="1"/>
    <col min="37" max="65" width="6.625" style="2" customWidth="1"/>
    <col min="66" max="16384" width="9" style="2"/>
  </cols>
  <sheetData>
    <row r="1" spans="1:36" ht="33" x14ac:dyDescent="0.15">
      <c r="A1" s="88" t="s">
        <v>55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47" t="s">
        <v>22</v>
      </c>
    </row>
    <row r="2" spans="1:36" ht="19.899999999999999" customHeight="1" x14ac:dyDescent="0.15">
      <c r="A2" s="41"/>
      <c r="B2" s="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AH2" s="45"/>
      <c r="AI2" s="47"/>
    </row>
    <row r="3" spans="1:36" ht="19.899999999999999" customHeight="1" x14ac:dyDescent="0.15">
      <c r="A3" s="95" t="s">
        <v>14</v>
      </c>
      <c r="B3" s="95"/>
      <c r="C3" s="28" t="s">
        <v>13</v>
      </c>
      <c r="D3" s="29" t="s">
        <v>23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W3" s="40"/>
      <c r="X3" s="40"/>
      <c r="Z3" s="39"/>
    </row>
    <row r="4" spans="1:36" ht="20.25" thickBot="1" x14ac:dyDescent="0.2">
      <c r="A4" s="96" t="s">
        <v>12</v>
      </c>
      <c r="B4" s="96"/>
      <c r="C4" s="30" t="s">
        <v>13</v>
      </c>
      <c r="D4" s="31" t="s">
        <v>43</v>
      </c>
      <c r="E4" s="31"/>
      <c r="F4" s="44"/>
      <c r="G4" s="32"/>
      <c r="H4" s="44"/>
      <c r="I4" s="32"/>
      <c r="J4" s="44"/>
      <c r="K4" s="32"/>
      <c r="L4" s="15"/>
      <c r="M4" s="17"/>
      <c r="N4" s="17"/>
      <c r="O4" s="14"/>
      <c r="P4" s="15"/>
      <c r="Q4" s="16"/>
      <c r="R4" s="13"/>
      <c r="S4" s="16"/>
      <c r="T4" s="13"/>
      <c r="Z4" s="39"/>
      <c r="AI4" s="33"/>
    </row>
    <row r="5" spans="1:36" ht="19.899999999999999" customHeight="1" x14ac:dyDescent="0.15">
      <c r="A5" s="89" t="s">
        <v>28</v>
      </c>
      <c r="B5" s="90"/>
      <c r="C5" s="20">
        <v>1</v>
      </c>
      <c r="D5" s="21">
        <v>2</v>
      </c>
      <c r="E5" s="21">
        <v>3</v>
      </c>
      <c r="F5" s="21">
        <v>4</v>
      </c>
      <c r="G5" s="21">
        <v>5</v>
      </c>
      <c r="H5" s="22">
        <v>6</v>
      </c>
      <c r="I5" s="22">
        <v>7</v>
      </c>
      <c r="J5" s="21">
        <v>8</v>
      </c>
      <c r="K5" s="21">
        <v>9</v>
      </c>
      <c r="L5" s="21">
        <v>10</v>
      </c>
      <c r="M5" s="21">
        <v>11</v>
      </c>
      <c r="N5" s="21">
        <v>12</v>
      </c>
      <c r="O5" s="22">
        <v>13</v>
      </c>
      <c r="P5" s="22">
        <v>14</v>
      </c>
      <c r="Q5" s="21">
        <v>15</v>
      </c>
      <c r="R5" s="21">
        <v>16</v>
      </c>
      <c r="S5" s="21">
        <v>17</v>
      </c>
      <c r="T5" s="21">
        <v>18</v>
      </c>
      <c r="U5" s="21">
        <v>19</v>
      </c>
      <c r="V5" s="22">
        <v>20</v>
      </c>
      <c r="W5" s="22">
        <v>21</v>
      </c>
      <c r="X5" s="21">
        <v>22</v>
      </c>
      <c r="Y5" s="21">
        <v>23</v>
      </c>
      <c r="Z5" s="21">
        <v>24</v>
      </c>
      <c r="AA5" s="21">
        <v>25</v>
      </c>
      <c r="AB5" s="21">
        <v>26</v>
      </c>
      <c r="AC5" s="22">
        <v>27</v>
      </c>
      <c r="AD5" s="22">
        <v>28</v>
      </c>
      <c r="AE5" s="25">
        <v>29</v>
      </c>
      <c r="AF5" s="21">
        <v>30</v>
      </c>
      <c r="AG5" s="74"/>
      <c r="AH5" s="82" t="s">
        <v>41</v>
      </c>
      <c r="AI5" s="84" t="s">
        <v>20</v>
      </c>
      <c r="AJ5" s="7"/>
    </row>
    <row r="6" spans="1:36" ht="19.899999999999999" customHeight="1" x14ac:dyDescent="0.15">
      <c r="A6" s="91"/>
      <c r="B6" s="92"/>
      <c r="C6" s="66" t="s">
        <v>0</v>
      </c>
      <c r="D6" s="66" t="s">
        <v>1</v>
      </c>
      <c r="E6" s="66" t="s">
        <v>2</v>
      </c>
      <c r="F6" s="66" t="s">
        <v>3</v>
      </c>
      <c r="G6" s="66" t="s">
        <v>4</v>
      </c>
      <c r="H6" s="68" t="s">
        <v>5</v>
      </c>
      <c r="I6" s="68" t="s">
        <v>6</v>
      </c>
      <c r="J6" s="66" t="s">
        <v>0</v>
      </c>
      <c r="K6" s="66" t="s">
        <v>1</v>
      </c>
      <c r="L6" s="66" t="s">
        <v>2</v>
      </c>
      <c r="M6" s="66" t="s">
        <v>3</v>
      </c>
      <c r="N6" s="66" t="s">
        <v>4</v>
      </c>
      <c r="O6" s="68" t="s">
        <v>5</v>
      </c>
      <c r="P6" s="68" t="s">
        <v>6</v>
      </c>
      <c r="Q6" s="66" t="s">
        <v>0</v>
      </c>
      <c r="R6" s="66" t="s">
        <v>1</v>
      </c>
      <c r="S6" s="66" t="s">
        <v>2</v>
      </c>
      <c r="T6" s="66" t="s">
        <v>3</v>
      </c>
      <c r="U6" s="66" t="s">
        <v>4</v>
      </c>
      <c r="V6" s="68" t="s">
        <v>5</v>
      </c>
      <c r="W6" s="68" t="s">
        <v>6</v>
      </c>
      <c r="X6" s="66" t="s">
        <v>0</v>
      </c>
      <c r="Y6" s="66" t="s">
        <v>1</v>
      </c>
      <c r="Z6" s="66" t="s">
        <v>2</v>
      </c>
      <c r="AA6" s="66" t="s">
        <v>3</v>
      </c>
      <c r="AB6" s="66" t="s">
        <v>4</v>
      </c>
      <c r="AC6" s="67" t="s">
        <v>5</v>
      </c>
      <c r="AD6" s="68" t="s">
        <v>6</v>
      </c>
      <c r="AE6" s="65" t="s">
        <v>0</v>
      </c>
      <c r="AF6" s="66" t="s">
        <v>1</v>
      </c>
      <c r="AG6" s="75"/>
      <c r="AH6" s="83"/>
      <c r="AI6" s="85"/>
      <c r="AJ6" s="7"/>
    </row>
    <row r="7" spans="1:36" ht="19.899999999999999" customHeight="1" x14ac:dyDescent="0.15">
      <c r="A7" s="93" t="s">
        <v>10</v>
      </c>
      <c r="B7" s="94"/>
      <c r="C7" s="70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6"/>
      <c r="AA7" s="66"/>
      <c r="AB7" s="66"/>
      <c r="AC7" s="66"/>
      <c r="AD7" s="66"/>
      <c r="AE7" s="66"/>
      <c r="AF7" s="66"/>
      <c r="AG7" s="79"/>
      <c r="AH7" s="37">
        <f>COUNTIF(C7:AG7,"●")+COUNTIF(C7:AG7,"○")</f>
        <v>0</v>
      </c>
      <c r="AI7" s="46"/>
      <c r="AJ7" s="7"/>
    </row>
    <row r="8" spans="1:36" ht="40.700000000000003" customHeight="1" thickBot="1" x14ac:dyDescent="0.4">
      <c r="A8" s="97" t="s">
        <v>11</v>
      </c>
      <c r="B8" s="98"/>
      <c r="C8" s="9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4"/>
      <c r="AH8" s="86"/>
      <c r="AI8" s="87"/>
      <c r="AJ8" s="7"/>
    </row>
    <row r="9" spans="1:36" ht="19.899999999999999" customHeight="1" x14ac:dyDescent="0.15">
      <c r="A9" s="89" t="s">
        <v>29</v>
      </c>
      <c r="B9" s="90"/>
      <c r="C9" s="20">
        <v>1</v>
      </c>
      <c r="D9" s="21">
        <v>2</v>
      </c>
      <c r="E9" s="25">
        <v>3</v>
      </c>
      <c r="F9" s="22">
        <v>4</v>
      </c>
      <c r="G9" s="22">
        <v>5</v>
      </c>
      <c r="H9" s="25">
        <v>6</v>
      </c>
      <c r="I9" s="21">
        <v>7</v>
      </c>
      <c r="J9" s="21">
        <v>8</v>
      </c>
      <c r="K9" s="21">
        <v>9</v>
      </c>
      <c r="L9" s="21">
        <v>10</v>
      </c>
      <c r="M9" s="22">
        <v>11</v>
      </c>
      <c r="N9" s="22">
        <v>12</v>
      </c>
      <c r="O9" s="21">
        <v>13</v>
      </c>
      <c r="P9" s="21">
        <v>14</v>
      </c>
      <c r="Q9" s="21">
        <v>15</v>
      </c>
      <c r="R9" s="21">
        <v>16</v>
      </c>
      <c r="S9" s="21">
        <v>17</v>
      </c>
      <c r="T9" s="22">
        <v>18</v>
      </c>
      <c r="U9" s="22">
        <v>19</v>
      </c>
      <c r="V9" s="21">
        <v>20</v>
      </c>
      <c r="W9" s="21">
        <v>21</v>
      </c>
      <c r="X9" s="21">
        <v>22</v>
      </c>
      <c r="Y9" s="21">
        <v>23</v>
      </c>
      <c r="Z9" s="21">
        <v>24</v>
      </c>
      <c r="AA9" s="22">
        <v>25</v>
      </c>
      <c r="AB9" s="22">
        <v>26</v>
      </c>
      <c r="AC9" s="21">
        <v>27</v>
      </c>
      <c r="AD9" s="21">
        <v>28</v>
      </c>
      <c r="AE9" s="21">
        <v>29</v>
      </c>
      <c r="AF9" s="21">
        <v>30</v>
      </c>
      <c r="AG9" s="74">
        <v>31</v>
      </c>
      <c r="AH9" s="82" t="s">
        <v>42</v>
      </c>
      <c r="AI9" s="84" t="s">
        <v>20</v>
      </c>
      <c r="AJ9" s="7"/>
    </row>
    <row r="10" spans="1:36" ht="19.899999999999999" customHeight="1" x14ac:dyDescent="0.15">
      <c r="A10" s="91"/>
      <c r="B10" s="92"/>
      <c r="C10" s="66" t="s">
        <v>2</v>
      </c>
      <c r="D10" s="66" t="s">
        <v>3</v>
      </c>
      <c r="E10" s="65" t="s">
        <v>4</v>
      </c>
      <c r="F10" s="68" t="s">
        <v>5</v>
      </c>
      <c r="G10" s="68" t="s">
        <v>6</v>
      </c>
      <c r="H10" s="65" t="s">
        <v>0</v>
      </c>
      <c r="I10" s="66" t="s">
        <v>1</v>
      </c>
      <c r="J10" s="66" t="s">
        <v>2</v>
      </c>
      <c r="K10" s="66" t="s">
        <v>3</v>
      </c>
      <c r="L10" s="66" t="s">
        <v>4</v>
      </c>
      <c r="M10" s="68" t="s">
        <v>5</v>
      </c>
      <c r="N10" s="68" t="s">
        <v>6</v>
      </c>
      <c r="O10" s="66" t="s">
        <v>0</v>
      </c>
      <c r="P10" s="66" t="s">
        <v>1</v>
      </c>
      <c r="Q10" s="66" t="s">
        <v>2</v>
      </c>
      <c r="R10" s="66" t="s">
        <v>3</v>
      </c>
      <c r="S10" s="66" t="s">
        <v>4</v>
      </c>
      <c r="T10" s="68" t="s">
        <v>5</v>
      </c>
      <c r="U10" s="68" t="s">
        <v>6</v>
      </c>
      <c r="V10" s="66" t="s">
        <v>0</v>
      </c>
      <c r="W10" s="66" t="s">
        <v>1</v>
      </c>
      <c r="X10" s="66" t="s">
        <v>2</v>
      </c>
      <c r="Y10" s="66" t="s">
        <v>3</v>
      </c>
      <c r="Z10" s="66" t="s">
        <v>4</v>
      </c>
      <c r="AA10" s="67" t="s">
        <v>5</v>
      </c>
      <c r="AB10" s="68" t="s">
        <v>6</v>
      </c>
      <c r="AC10" s="66" t="s">
        <v>0</v>
      </c>
      <c r="AD10" s="66" t="s">
        <v>1</v>
      </c>
      <c r="AE10" s="66" t="s">
        <v>2</v>
      </c>
      <c r="AF10" s="66" t="s">
        <v>3</v>
      </c>
      <c r="AG10" s="75" t="s">
        <v>4</v>
      </c>
      <c r="AH10" s="83"/>
      <c r="AI10" s="85"/>
      <c r="AJ10" s="7"/>
    </row>
    <row r="11" spans="1:36" ht="19.899999999999999" customHeight="1" x14ac:dyDescent="0.15">
      <c r="A11" s="93" t="s">
        <v>10</v>
      </c>
      <c r="B11" s="94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76"/>
      <c r="AH11" s="37">
        <f>COUNTIF(C11:AG11,"●")+COUNTIF(C11:AG11,"○")</f>
        <v>0</v>
      </c>
      <c r="AI11" s="46"/>
      <c r="AJ11" s="7"/>
    </row>
    <row r="12" spans="1:36" ht="40.700000000000003" customHeight="1" thickBot="1" x14ac:dyDescent="0.4">
      <c r="A12" s="97" t="s">
        <v>11</v>
      </c>
      <c r="B12" s="98"/>
      <c r="C12" s="9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4"/>
      <c r="AH12" s="86" t="e">
        <f>ROUNDDOWN(AH11/AI11,3)</f>
        <v>#DIV/0!</v>
      </c>
      <c r="AI12" s="87"/>
      <c r="AJ12" s="7"/>
    </row>
    <row r="13" spans="1:36" ht="19.899999999999999" customHeight="1" x14ac:dyDescent="0.15">
      <c r="A13" s="89" t="s">
        <v>30</v>
      </c>
      <c r="B13" s="90"/>
      <c r="C13" s="24">
        <v>1</v>
      </c>
      <c r="D13" s="22">
        <v>2</v>
      </c>
      <c r="E13" s="21">
        <v>3</v>
      </c>
      <c r="F13" s="21">
        <v>4</v>
      </c>
      <c r="G13" s="21">
        <v>5</v>
      </c>
      <c r="H13" s="21">
        <v>6</v>
      </c>
      <c r="I13" s="21">
        <v>7</v>
      </c>
      <c r="J13" s="22">
        <v>8</v>
      </c>
      <c r="K13" s="22">
        <v>9</v>
      </c>
      <c r="L13" s="21">
        <v>10</v>
      </c>
      <c r="M13" s="21">
        <v>11</v>
      </c>
      <c r="N13" s="21">
        <v>12</v>
      </c>
      <c r="O13" s="21">
        <v>13</v>
      </c>
      <c r="P13" s="21">
        <v>14</v>
      </c>
      <c r="Q13" s="22">
        <v>15</v>
      </c>
      <c r="R13" s="22">
        <v>16</v>
      </c>
      <c r="S13" s="21">
        <v>17</v>
      </c>
      <c r="T13" s="21">
        <v>18</v>
      </c>
      <c r="U13" s="21">
        <v>19</v>
      </c>
      <c r="V13" s="21">
        <v>20</v>
      </c>
      <c r="W13" s="21">
        <v>21</v>
      </c>
      <c r="X13" s="22">
        <v>22</v>
      </c>
      <c r="Y13" s="22">
        <v>23</v>
      </c>
      <c r="Z13" s="21">
        <v>24</v>
      </c>
      <c r="AA13" s="21">
        <v>25</v>
      </c>
      <c r="AB13" s="21">
        <v>26</v>
      </c>
      <c r="AC13" s="21">
        <v>27</v>
      </c>
      <c r="AD13" s="21">
        <v>28</v>
      </c>
      <c r="AE13" s="22">
        <v>29</v>
      </c>
      <c r="AF13" s="22">
        <v>30</v>
      </c>
      <c r="AG13" s="74"/>
      <c r="AH13" s="82" t="s">
        <v>42</v>
      </c>
      <c r="AI13" s="84" t="s">
        <v>20</v>
      </c>
      <c r="AJ13" s="7"/>
    </row>
    <row r="14" spans="1:36" ht="19.899999999999999" customHeight="1" x14ac:dyDescent="0.15">
      <c r="A14" s="91"/>
      <c r="B14" s="92"/>
      <c r="C14" s="68" t="s">
        <v>5</v>
      </c>
      <c r="D14" s="68" t="s">
        <v>6</v>
      </c>
      <c r="E14" s="66" t="s">
        <v>0</v>
      </c>
      <c r="F14" s="66" t="s">
        <v>1</v>
      </c>
      <c r="G14" s="66" t="s">
        <v>2</v>
      </c>
      <c r="H14" s="66" t="s">
        <v>3</v>
      </c>
      <c r="I14" s="66" t="s">
        <v>4</v>
      </c>
      <c r="J14" s="68" t="s">
        <v>5</v>
      </c>
      <c r="K14" s="68" t="s">
        <v>6</v>
      </c>
      <c r="L14" s="66" t="s">
        <v>0</v>
      </c>
      <c r="M14" s="66" t="s">
        <v>1</v>
      </c>
      <c r="N14" s="66" t="s">
        <v>2</v>
      </c>
      <c r="O14" s="66" t="s">
        <v>3</v>
      </c>
      <c r="P14" s="66" t="s">
        <v>4</v>
      </c>
      <c r="Q14" s="67" t="s">
        <v>5</v>
      </c>
      <c r="R14" s="68" t="s">
        <v>6</v>
      </c>
      <c r="S14" s="66" t="s">
        <v>0</v>
      </c>
      <c r="T14" s="66" t="s">
        <v>1</v>
      </c>
      <c r="U14" s="66" t="s">
        <v>2</v>
      </c>
      <c r="V14" s="66" t="s">
        <v>3</v>
      </c>
      <c r="W14" s="66" t="s">
        <v>4</v>
      </c>
      <c r="X14" s="67" t="s">
        <v>5</v>
      </c>
      <c r="Y14" s="68" t="s">
        <v>6</v>
      </c>
      <c r="Z14" s="66" t="s">
        <v>0</v>
      </c>
      <c r="AA14" s="66" t="s">
        <v>1</v>
      </c>
      <c r="AB14" s="66" t="s">
        <v>2</v>
      </c>
      <c r="AC14" s="66" t="s">
        <v>3</v>
      </c>
      <c r="AD14" s="66" t="s">
        <v>4</v>
      </c>
      <c r="AE14" s="67" t="s">
        <v>5</v>
      </c>
      <c r="AF14" s="68" t="s">
        <v>6</v>
      </c>
      <c r="AG14" s="75"/>
      <c r="AH14" s="83"/>
      <c r="AI14" s="85"/>
      <c r="AJ14" s="7"/>
    </row>
    <row r="15" spans="1:36" ht="19.899999999999999" customHeight="1" x14ac:dyDescent="0.15">
      <c r="A15" s="93" t="s">
        <v>10</v>
      </c>
      <c r="B15" s="94"/>
      <c r="C15" s="70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76"/>
      <c r="AH15" s="37"/>
      <c r="AI15" s="46"/>
      <c r="AJ15" s="7"/>
    </row>
    <row r="16" spans="1:36" ht="40.700000000000003" customHeight="1" thickBot="1" x14ac:dyDescent="0.4">
      <c r="A16" s="97" t="s">
        <v>11</v>
      </c>
      <c r="B16" s="98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5"/>
      <c r="AH16" s="86" t="e">
        <f>ROUNDDOWN(AH15/AI15,3)</f>
        <v>#DIV/0!</v>
      </c>
      <c r="AI16" s="87"/>
      <c r="AJ16" s="7"/>
    </row>
    <row r="17" spans="1:36" ht="19.899999999999999" customHeight="1" x14ac:dyDescent="0.15">
      <c r="A17" s="89" t="s">
        <v>31</v>
      </c>
      <c r="B17" s="90"/>
      <c r="C17" s="20">
        <v>1</v>
      </c>
      <c r="D17" s="21">
        <v>2</v>
      </c>
      <c r="E17" s="21">
        <v>3</v>
      </c>
      <c r="F17" s="21">
        <v>4</v>
      </c>
      <c r="G17" s="21">
        <v>5</v>
      </c>
      <c r="H17" s="22">
        <v>6</v>
      </c>
      <c r="I17" s="22">
        <v>7</v>
      </c>
      <c r="J17" s="21">
        <v>8</v>
      </c>
      <c r="K17" s="21">
        <v>9</v>
      </c>
      <c r="L17" s="21">
        <v>10</v>
      </c>
      <c r="M17" s="21">
        <v>11</v>
      </c>
      <c r="N17" s="21">
        <v>12</v>
      </c>
      <c r="O17" s="22">
        <v>13</v>
      </c>
      <c r="P17" s="22">
        <v>14</v>
      </c>
      <c r="Q17" s="25">
        <v>15</v>
      </c>
      <c r="R17" s="21">
        <v>16</v>
      </c>
      <c r="S17" s="21">
        <v>17</v>
      </c>
      <c r="T17" s="21">
        <v>18</v>
      </c>
      <c r="U17" s="21">
        <v>19</v>
      </c>
      <c r="V17" s="22">
        <v>20</v>
      </c>
      <c r="W17" s="22">
        <v>21</v>
      </c>
      <c r="X17" s="21">
        <v>22</v>
      </c>
      <c r="Y17" s="21">
        <v>23</v>
      </c>
      <c r="Z17" s="21">
        <v>24</v>
      </c>
      <c r="AA17" s="21">
        <v>25</v>
      </c>
      <c r="AB17" s="21">
        <v>26</v>
      </c>
      <c r="AC17" s="22">
        <v>27</v>
      </c>
      <c r="AD17" s="22">
        <v>28</v>
      </c>
      <c r="AE17" s="21">
        <v>29</v>
      </c>
      <c r="AF17" s="21">
        <v>30</v>
      </c>
      <c r="AG17" s="74">
        <v>31</v>
      </c>
      <c r="AH17" s="82" t="s">
        <v>42</v>
      </c>
      <c r="AI17" s="84" t="s">
        <v>20</v>
      </c>
      <c r="AJ17" s="7"/>
    </row>
    <row r="18" spans="1:36" ht="19.899999999999999" customHeight="1" x14ac:dyDescent="0.15">
      <c r="A18" s="91"/>
      <c r="B18" s="92"/>
      <c r="C18" s="66" t="s">
        <v>0</v>
      </c>
      <c r="D18" s="66" t="s">
        <v>1</v>
      </c>
      <c r="E18" s="66" t="s">
        <v>2</v>
      </c>
      <c r="F18" s="66" t="s">
        <v>3</v>
      </c>
      <c r="G18" s="66" t="s">
        <v>4</v>
      </c>
      <c r="H18" s="68" t="s">
        <v>5</v>
      </c>
      <c r="I18" s="68" t="s">
        <v>6</v>
      </c>
      <c r="J18" s="66" t="s">
        <v>0</v>
      </c>
      <c r="K18" s="66" t="s">
        <v>1</v>
      </c>
      <c r="L18" s="66" t="s">
        <v>2</v>
      </c>
      <c r="M18" s="66" t="s">
        <v>3</v>
      </c>
      <c r="N18" s="66" t="s">
        <v>4</v>
      </c>
      <c r="O18" s="67" t="s">
        <v>5</v>
      </c>
      <c r="P18" s="68" t="s">
        <v>6</v>
      </c>
      <c r="Q18" s="65" t="s">
        <v>0</v>
      </c>
      <c r="R18" s="66" t="s">
        <v>1</v>
      </c>
      <c r="S18" s="66" t="s">
        <v>2</v>
      </c>
      <c r="T18" s="66" t="s">
        <v>3</v>
      </c>
      <c r="U18" s="66" t="s">
        <v>4</v>
      </c>
      <c r="V18" s="67" t="s">
        <v>5</v>
      </c>
      <c r="W18" s="68" t="s">
        <v>6</v>
      </c>
      <c r="X18" s="66" t="s">
        <v>0</v>
      </c>
      <c r="Y18" s="66" t="s">
        <v>1</v>
      </c>
      <c r="Z18" s="66" t="s">
        <v>2</v>
      </c>
      <c r="AA18" s="66" t="s">
        <v>3</v>
      </c>
      <c r="AB18" s="66" t="s">
        <v>4</v>
      </c>
      <c r="AC18" s="67" t="s">
        <v>5</v>
      </c>
      <c r="AD18" s="68" t="s">
        <v>6</v>
      </c>
      <c r="AE18" s="66" t="s">
        <v>0</v>
      </c>
      <c r="AF18" s="66" t="s">
        <v>1</v>
      </c>
      <c r="AG18" s="75" t="s">
        <v>2</v>
      </c>
      <c r="AH18" s="83"/>
      <c r="AI18" s="85"/>
      <c r="AJ18" s="7"/>
    </row>
    <row r="19" spans="1:36" ht="19.899999999999999" customHeight="1" x14ac:dyDescent="0.15">
      <c r="A19" s="93" t="s">
        <v>10</v>
      </c>
      <c r="B19" s="94"/>
      <c r="C19" s="70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76"/>
      <c r="AH19" s="37">
        <f>COUNTIF(C19:AG19,"●")+COUNTIF(C19:AG19,"○")</f>
        <v>0</v>
      </c>
      <c r="AI19" s="46"/>
      <c r="AJ19" s="7"/>
    </row>
    <row r="20" spans="1:36" ht="40.700000000000003" customHeight="1" thickBot="1" x14ac:dyDescent="0.4">
      <c r="A20" s="97" t="s">
        <v>11</v>
      </c>
      <c r="B20" s="98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5"/>
      <c r="AH20" s="86" t="e">
        <f>ROUNDDOWN(AH19/AI19,3)</f>
        <v>#DIV/0!</v>
      </c>
      <c r="AI20" s="87"/>
      <c r="AJ20" s="7"/>
    </row>
    <row r="21" spans="1:36" ht="19.899999999999999" customHeight="1" x14ac:dyDescent="0.15">
      <c r="A21" s="89" t="s">
        <v>32</v>
      </c>
      <c r="B21" s="90"/>
      <c r="C21" s="20">
        <v>1</v>
      </c>
      <c r="D21" s="21">
        <v>2</v>
      </c>
      <c r="E21" s="22">
        <v>3</v>
      </c>
      <c r="F21" s="22">
        <v>4</v>
      </c>
      <c r="G21" s="21">
        <v>5</v>
      </c>
      <c r="H21" s="21">
        <v>6</v>
      </c>
      <c r="I21" s="21">
        <v>7</v>
      </c>
      <c r="J21" s="21">
        <v>8</v>
      </c>
      <c r="K21" s="21">
        <v>9</v>
      </c>
      <c r="L21" s="22">
        <v>10</v>
      </c>
      <c r="M21" s="22">
        <v>11</v>
      </c>
      <c r="N21" s="25">
        <v>12</v>
      </c>
      <c r="O21" s="21">
        <v>13</v>
      </c>
      <c r="P21" s="21">
        <v>14</v>
      </c>
      <c r="Q21" s="21">
        <v>15</v>
      </c>
      <c r="R21" s="21">
        <v>16</v>
      </c>
      <c r="S21" s="22">
        <v>17</v>
      </c>
      <c r="T21" s="22">
        <v>18</v>
      </c>
      <c r="U21" s="21">
        <v>19</v>
      </c>
      <c r="V21" s="21">
        <v>20</v>
      </c>
      <c r="W21" s="21">
        <v>21</v>
      </c>
      <c r="X21" s="21">
        <v>22</v>
      </c>
      <c r="Y21" s="21">
        <v>23</v>
      </c>
      <c r="Z21" s="22">
        <v>24</v>
      </c>
      <c r="AA21" s="22">
        <v>25</v>
      </c>
      <c r="AB21" s="21">
        <v>26</v>
      </c>
      <c r="AC21" s="21">
        <v>27</v>
      </c>
      <c r="AD21" s="21">
        <v>28</v>
      </c>
      <c r="AE21" s="21">
        <v>29</v>
      </c>
      <c r="AF21" s="21">
        <v>30</v>
      </c>
      <c r="AG21" s="77">
        <v>31</v>
      </c>
      <c r="AH21" s="82" t="s">
        <v>42</v>
      </c>
      <c r="AI21" s="84" t="s">
        <v>20</v>
      </c>
      <c r="AJ21" s="7"/>
    </row>
    <row r="22" spans="1:36" ht="19.899999999999999" customHeight="1" x14ac:dyDescent="0.15">
      <c r="A22" s="91"/>
      <c r="B22" s="92"/>
      <c r="C22" s="66" t="s">
        <v>3</v>
      </c>
      <c r="D22" s="66" t="s">
        <v>4</v>
      </c>
      <c r="E22" s="68" t="s">
        <v>5</v>
      </c>
      <c r="F22" s="68" t="s">
        <v>6</v>
      </c>
      <c r="G22" s="66" t="s">
        <v>0</v>
      </c>
      <c r="H22" s="66" t="s">
        <v>1</v>
      </c>
      <c r="I22" s="66" t="s">
        <v>2</v>
      </c>
      <c r="J22" s="66" t="s">
        <v>3</v>
      </c>
      <c r="K22" s="66" t="s">
        <v>4</v>
      </c>
      <c r="L22" s="67" t="s">
        <v>5</v>
      </c>
      <c r="M22" s="68" t="s">
        <v>6</v>
      </c>
      <c r="N22" s="65" t="s">
        <v>0</v>
      </c>
      <c r="O22" s="66" t="s">
        <v>1</v>
      </c>
      <c r="P22" s="66" t="s">
        <v>2</v>
      </c>
      <c r="Q22" s="66" t="s">
        <v>3</v>
      </c>
      <c r="R22" s="66" t="s">
        <v>4</v>
      </c>
      <c r="S22" s="67" t="s">
        <v>5</v>
      </c>
      <c r="T22" s="68" t="s">
        <v>6</v>
      </c>
      <c r="U22" s="66" t="s">
        <v>0</v>
      </c>
      <c r="V22" s="66" t="s">
        <v>1</v>
      </c>
      <c r="W22" s="66" t="s">
        <v>2</v>
      </c>
      <c r="X22" s="66" t="s">
        <v>3</v>
      </c>
      <c r="Y22" s="66" t="s">
        <v>4</v>
      </c>
      <c r="Z22" s="67" t="s">
        <v>5</v>
      </c>
      <c r="AA22" s="68" t="s">
        <v>6</v>
      </c>
      <c r="AB22" s="66" t="s">
        <v>0</v>
      </c>
      <c r="AC22" s="66" t="s">
        <v>1</v>
      </c>
      <c r="AD22" s="66" t="s">
        <v>2</v>
      </c>
      <c r="AE22" s="66" t="s">
        <v>3</v>
      </c>
      <c r="AF22" s="66" t="s">
        <v>4</v>
      </c>
      <c r="AG22" s="78" t="s">
        <v>5</v>
      </c>
      <c r="AH22" s="83"/>
      <c r="AI22" s="85"/>
      <c r="AJ22" s="7"/>
    </row>
    <row r="23" spans="1:36" ht="19.899999999999999" customHeight="1" x14ac:dyDescent="0.15">
      <c r="A23" s="93" t="s">
        <v>10</v>
      </c>
      <c r="B23" s="94"/>
      <c r="C23" s="7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76"/>
      <c r="AH23" s="37">
        <f>COUNTIF(C23:AG23,"●")+COUNTIF(C23:AG23,"○")</f>
        <v>0</v>
      </c>
      <c r="AI23" s="46"/>
      <c r="AJ23" s="7"/>
    </row>
    <row r="24" spans="1:36" ht="40.700000000000003" customHeight="1" thickBot="1" x14ac:dyDescent="0.4">
      <c r="A24" s="97" t="s">
        <v>11</v>
      </c>
      <c r="B24" s="98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86" t="e">
        <f>ROUNDDOWN(AH23/AI23,3)</f>
        <v>#DIV/0!</v>
      </c>
      <c r="AI24" s="87"/>
      <c r="AJ24" s="7"/>
    </row>
    <row r="25" spans="1:36" ht="19.899999999999999" customHeight="1" x14ac:dyDescent="0.15">
      <c r="A25" s="89" t="s">
        <v>33</v>
      </c>
      <c r="B25" s="90"/>
      <c r="C25" s="24">
        <v>1</v>
      </c>
      <c r="D25" s="21">
        <v>2</v>
      </c>
      <c r="E25" s="21">
        <v>3</v>
      </c>
      <c r="F25" s="21">
        <v>4</v>
      </c>
      <c r="G25" s="21">
        <v>5</v>
      </c>
      <c r="H25" s="21">
        <v>6</v>
      </c>
      <c r="I25" s="22">
        <v>7</v>
      </c>
      <c r="J25" s="22">
        <v>8</v>
      </c>
      <c r="K25" s="21">
        <v>9</v>
      </c>
      <c r="L25" s="21">
        <v>10</v>
      </c>
      <c r="M25" s="21">
        <v>11</v>
      </c>
      <c r="N25" s="21">
        <v>12</v>
      </c>
      <c r="O25" s="21">
        <v>13</v>
      </c>
      <c r="P25" s="22">
        <v>14</v>
      </c>
      <c r="Q25" s="22">
        <v>15</v>
      </c>
      <c r="R25" s="25">
        <v>16</v>
      </c>
      <c r="S25" s="21">
        <v>17</v>
      </c>
      <c r="T25" s="21">
        <v>18</v>
      </c>
      <c r="U25" s="21">
        <v>19</v>
      </c>
      <c r="V25" s="21">
        <v>20</v>
      </c>
      <c r="W25" s="22">
        <v>21</v>
      </c>
      <c r="X25" s="22">
        <v>22</v>
      </c>
      <c r="Y25" s="25">
        <v>23</v>
      </c>
      <c r="Z25" s="21">
        <v>24</v>
      </c>
      <c r="AA25" s="21">
        <v>25</v>
      </c>
      <c r="AB25" s="21">
        <v>26</v>
      </c>
      <c r="AC25" s="21">
        <v>27</v>
      </c>
      <c r="AD25" s="22">
        <v>28</v>
      </c>
      <c r="AE25" s="22">
        <v>29</v>
      </c>
      <c r="AF25" s="21">
        <v>30</v>
      </c>
      <c r="AG25" s="74"/>
      <c r="AH25" s="82" t="s">
        <v>42</v>
      </c>
      <c r="AI25" s="84" t="s">
        <v>20</v>
      </c>
      <c r="AJ25" s="7"/>
    </row>
    <row r="26" spans="1:36" ht="19.899999999999999" customHeight="1" x14ac:dyDescent="0.15">
      <c r="A26" s="91"/>
      <c r="B26" s="92"/>
      <c r="C26" s="68" t="s">
        <v>6</v>
      </c>
      <c r="D26" s="66" t="s">
        <v>0</v>
      </c>
      <c r="E26" s="66" t="s">
        <v>1</v>
      </c>
      <c r="F26" s="66" t="s">
        <v>2</v>
      </c>
      <c r="G26" s="66" t="s">
        <v>3</v>
      </c>
      <c r="H26" s="66" t="s">
        <v>4</v>
      </c>
      <c r="I26" s="67" t="s">
        <v>5</v>
      </c>
      <c r="J26" s="68" t="s">
        <v>6</v>
      </c>
      <c r="K26" s="66" t="s">
        <v>0</v>
      </c>
      <c r="L26" s="66" t="s">
        <v>1</v>
      </c>
      <c r="M26" s="66" t="s">
        <v>2</v>
      </c>
      <c r="N26" s="66" t="s">
        <v>3</v>
      </c>
      <c r="O26" s="66" t="s">
        <v>4</v>
      </c>
      <c r="P26" s="67" t="s">
        <v>5</v>
      </c>
      <c r="Q26" s="68" t="s">
        <v>6</v>
      </c>
      <c r="R26" s="65" t="s">
        <v>0</v>
      </c>
      <c r="S26" s="66" t="s">
        <v>1</v>
      </c>
      <c r="T26" s="66" t="s">
        <v>2</v>
      </c>
      <c r="U26" s="66" t="s">
        <v>3</v>
      </c>
      <c r="V26" s="66" t="s">
        <v>4</v>
      </c>
      <c r="W26" s="67" t="s">
        <v>5</v>
      </c>
      <c r="X26" s="68" t="s">
        <v>6</v>
      </c>
      <c r="Y26" s="65" t="s">
        <v>0</v>
      </c>
      <c r="Z26" s="66" t="s">
        <v>1</v>
      </c>
      <c r="AA26" s="66" t="s">
        <v>2</v>
      </c>
      <c r="AB26" s="66" t="s">
        <v>3</v>
      </c>
      <c r="AC26" s="66" t="s">
        <v>4</v>
      </c>
      <c r="AD26" s="67" t="s">
        <v>5</v>
      </c>
      <c r="AE26" s="68" t="s">
        <v>6</v>
      </c>
      <c r="AF26" s="66" t="s">
        <v>0</v>
      </c>
      <c r="AG26" s="75"/>
      <c r="AH26" s="83"/>
      <c r="AI26" s="85"/>
      <c r="AJ26" s="7"/>
    </row>
    <row r="27" spans="1:36" ht="19.899999999999999" customHeight="1" x14ac:dyDescent="0.15">
      <c r="A27" s="93" t="s">
        <v>10</v>
      </c>
      <c r="B27" s="94"/>
      <c r="C27" s="70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71"/>
      <c r="AH27" s="37">
        <f>COUNTIF(C27:AG27,"●")+COUNTIF(C27:AG27,"○")</f>
        <v>0</v>
      </c>
      <c r="AI27" s="46"/>
      <c r="AJ27" s="7"/>
    </row>
    <row r="28" spans="1:36" ht="40.700000000000003" customHeight="1" thickBot="1" x14ac:dyDescent="0.4">
      <c r="A28" s="97" t="s">
        <v>11</v>
      </c>
      <c r="B28" s="98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5"/>
      <c r="AH28" s="86" t="e">
        <f>ROUNDDOWN(AH27/AI27,3)</f>
        <v>#DIV/0!</v>
      </c>
      <c r="AI28" s="87"/>
      <c r="AJ28" s="7"/>
    </row>
    <row r="29" spans="1:36" ht="19.899999999999999" customHeight="1" x14ac:dyDescent="0.15">
      <c r="A29" s="89" t="s">
        <v>34</v>
      </c>
      <c r="B29" s="90"/>
      <c r="C29" s="20">
        <v>1</v>
      </c>
      <c r="D29" s="21">
        <v>2</v>
      </c>
      <c r="E29" s="21">
        <v>3</v>
      </c>
      <c r="F29" s="21">
        <v>4</v>
      </c>
      <c r="G29" s="22">
        <v>5</v>
      </c>
      <c r="H29" s="22">
        <v>6</v>
      </c>
      <c r="I29" s="21">
        <v>7</v>
      </c>
      <c r="J29" s="21">
        <v>8</v>
      </c>
      <c r="K29" s="21">
        <v>9</v>
      </c>
      <c r="L29" s="21">
        <v>10</v>
      </c>
      <c r="M29" s="21">
        <v>11</v>
      </c>
      <c r="N29" s="22">
        <v>12</v>
      </c>
      <c r="O29" s="22">
        <v>13</v>
      </c>
      <c r="P29" s="25">
        <v>14</v>
      </c>
      <c r="Q29" s="21">
        <v>15</v>
      </c>
      <c r="R29" s="21">
        <v>16</v>
      </c>
      <c r="S29" s="21">
        <v>17</v>
      </c>
      <c r="T29" s="21">
        <v>18</v>
      </c>
      <c r="U29" s="22">
        <v>19</v>
      </c>
      <c r="V29" s="22">
        <v>20</v>
      </c>
      <c r="W29" s="21">
        <v>21</v>
      </c>
      <c r="X29" s="21">
        <v>22</v>
      </c>
      <c r="Y29" s="21">
        <v>23</v>
      </c>
      <c r="Z29" s="21">
        <v>24</v>
      </c>
      <c r="AA29" s="21">
        <v>25</v>
      </c>
      <c r="AB29" s="22">
        <v>26</v>
      </c>
      <c r="AC29" s="22">
        <v>27</v>
      </c>
      <c r="AD29" s="21">
        <v>28</v>
      </c>
      <c r="AE29" s="21">
        <v>29</v>
      </c>
      <c r="AF29" s="21">
        <v>30</v>
      </c>
      <c r="AG29" s="74">
        <v>31</v>
      </c>
      <c r="AH29" s="82" t="s">
        <v>42</v>
      </c>
      <c r="AI29" s="84" t="s">
        <v>20</v>
      </c>
      <c r="AJ29" s="7"/>
    </row>
    <row r="30" spans="1:36" ht="19.899999999999999" customHeight="1" x14ac:dyDescent="0.15">
      <c r="A30" s="91"/>
      <c r="B30" s="92"/>
      <c r="C30" s="66" t="s">
        <v>1</v>
      </c>
      <c r="D30" s="66" t="s">
        <v>2</v>
      </c>
      <c r="E30" s="66" t="s">
        <v>3</v>
      </c>
      <c r="F30" s="66" t="s">
        <v>4</v>
      </c>
      <c r="G30" s="67" t="s">
        <v>5</v>
      </c>
      <c r="H30" s="68" t="s">
        <v>6</v>
      </c>
      <c r="I30" s="66" t="s">
        <v>0</v>
      </c>
      <c r="J30" s="66" t="s">
        <v>1</v>
      </c>
      <c r="K30" s="66" t="s">
        <v>2</v>
      </c>
      <c r="L30" s="66" t="s">
        <v>3</v>
      </c>
      <c r="M30" s="66" t="s">
        <v>4</v>
      </c>
      <c r="N30" s="67" t="s">
        <v>5</v>
      </c>
      <c r="O30" s="68" t="s">
        <v>6</v>
      </c>
      <c r="P30" s="65" t="s">
        <v>0</v>
      </c>
      <c r="Q30" s="66" t="s">
        <v>1</v>
      </c>
      <c r="R30" s="66" t="s">
        <v>2</v>
      </c>
      <c r="S30" s="66" t="s">
        <v>3</v>
      </c>
      <c r="T30" s="66" t="s">
        <v>4</v>
      </c>
      <c r="U30" s="67" t="s">
        <v>5</v>
      </c>
      <c r="V30" s="68" t="s">
        <v>6</v>
      </c>
      <c r="W30" s="66" t="s">
        <v>0</v>
      </c>
      <c r="X30" s="66" t="s">
        <v>1</v>
      </c>
      <c r="Y30" s="66" t="s">
        <v>2</v>
      </c>
      <c r="Z30" s="66" t="s">
        <v>3</v>
      </c>
      <c r="AA30" s="66" t="s">
        <v>4</v>
      </c>
      <c r="AB30" s="67" t="s">
        <v>5</v>
      </c>
      <c r="AC30" s="68" t="s">
        <v>6</v>
      </c>
      <c r="AD30" s="66" t="s">
        <v>0</v>
      </c>
      <c r="AE30" s="66" t="s">
        <v>1</v>
      </c>
      <c r="AF30" s="66" t="s">
        <v>2</v>
      </c>
      <c r="AG30" s="75" t="s">
        <v>3</v>
      </c>
      <c r="AH30" s="83"/>
      <c r="AI30" s="85"/>
      <c r="AJ30" s="7"/>
    </row>
    <row r="31" spans="1:36" ht="19.899999999999999" customHeight="1" x14ac:dyDescent="0.15">
      <c r="A31" s="93" t="s">
        <v>10</v>
      </c>
      <c r="B31" s="94"/>
      <c r="C31" s="70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71"/>
      <c r="AH31" s="37">
        <f>COUNTIF(C31:AG31,"●")+COUNTIF(C31:AG31,"○")</f>
        <v>0</v>
      </c>
      <c r="AI31" s="46"/>
      <c r="AJ31" s="7"/>
    </row>
    <row r="32" spans="1:36" ht="40.700000000000003" customHeight="1" thickBot="1" x14ac:dyDescent="0.4">
      <c r="A32" s="97" t="s">
        <v>11</v>
      </c>
      <c r="B32" s="9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5"/>
      <c r="AH32" s="86" t="e">
        <f>ROUNDDOWN(AH31/AI31,3)</f>
        <v>#DIV/0!</v>
      </c>
      <c r="AI32" s="87"/>
      <c r="AJ32" s="7"/>
    </row>
    <row r="33" spans="1:36" ht="19.899999999999999" customHeight="1" x14ac:dyDescent="0.15">
      <c r="A33" s="89" t="s">
        <v>35</v>
      </c>
      <c r="B33" s="90"/>
      <c r="C33" s="20">
        <v>1</v>
      </c>
      <c r="D33" s="22">
        <v>2</v>
      </c>
      <c r="E33" s="22">
        <v>3</v>
      </c>
      <c r="F33" s="25">
        <v>4</v>
      </c>
      <c r="G33" s="21">
        <v>5</v>
      </c>
      <c r="H33" s="21">
        <v>6</v>
      </c>
      <c r="I33" s="21">
        <v>7</v>
      </c>
      <c r="J33" s="21">
        <v>8</v>
      </c>
      <c r="K33" s="22">
        <v>9</v>
      </c>
      <c r="L33" s="22">
        <v>10</v>
      </c>
      <c r="M33" s="21">
        <v>11</v>
      </c>
      <c r="N33" s="21">
        <v>12</v>
      </c>
      <c r="O33" s="21">
        <v>13</v>
      </c>
      <c r="P33" s="21">
        <v>14</v>
      </c>
      <c r="Q33" s="21">
        <v>15</v>
      </c>
      <c r="R33" s="22">
        <v>16</v>
      </c>
      <c r="S33" s="22">
        <v>17</v>
      </c>
      <c r="T33" s="21">
        <v>18</v>
      </c>
      <c r="U33" s="21">
        <v>19</v>
      </c>
      <c r="V33" s="21">
        <v>20</v>
      </c>
      <c r="W33" s="21">
        <v>21</v>
      </c>
      <c r="X33" s="21">
        <v>22</v>
      </c>
      <c r="Y33" s="22">
        <v>23</v>
      </c>
      <c r="Z33" s="22">
        <v>24</v>
      </c>
      <c r="AA33" s="21">
        <v>25</v>
      </c>
      <c r="AB33" s="21">
        <v>26</v>
      </c>
      <c r="AC33" s="21">
        <v>27</v>
      </c>
      <c r="AD33" s="21">
        <v>28</v>
      </c>
      <c r="AE33" s="21">
        <v>29</v>
      </c>
      <c r="AF33" s="22">
        <v>30</v>
      </c>
      <c r="AG33" s="74"/>
      <c r="AH33" s="82" t="s">
        <v>42</v>
      </c>
      <c r="AI33" s="84" t="s">
        <v>20</v>
      </c>
      <c r="AJ33" s="7"/>
    </row>
    <row r="34" spans="1:36" ht="19.899999999999999" customHeight="1" x14ac:dyDescent="0.15">
      <c r="A34" s="91"/>
      <c r="B34" s="92"/>
      <c r="C34" s="66" t="s">
        <v>4</v>
      </c>
      <c r="D34" s="67" t="s">
        <v>5</v>
      </c>
      <c r="E34" s="68" t="s">
        <v>6</v>
      </c>
      <c r="F34" s="65" t="s">
        <v>0</v>
      </c>
      <c r="G34" s="66" t="s">
        <v>1</v>
      </c>
      <c r="H34" s="66" t="s">
        <v>2</v>
      </c>
      <c r="I34" s="66" t="s">
        <v>3</v>
      </c>
      <c r="J34" s="66" t="s">
        <v>4</v>
      </c>
      <c r="K34" s="67" t="s">
        <v>5</v>
      </c>
      <c r="L34" s="68" t="s">
        <v>6</v>
      </c>
      <c r="M34" s="66" t="s">
        <v>0</v>
      </c>
      <c r="N34" s="66" t="s">
        <v>1</v>
      </c>
      <c r="O34" s="66" t="s">
        <v>2</v>
      </c>
      <c r="P34" s="66" t="s">
        <v>3</v>
      </c>
      <c r="Q34" s="66" t="s">
        <v>4</v>
      </c>
      <c r="R34" s="67" t="s">
        <v>5</v>
      </c>
      <c r="S34" s="68" t="s">
        <v>6</v>
      </c>
      <c r="T34" s="66" t="s">
        <v>0</v>
      </c>
      <c r="U34" s="66" t="s">
        <v>1</v>
      </c>
      <c r="V34" s="66" t="s">
        <v>2</v>
      </c>
      <c r="W34" s="66" t="s">
        <v>3</v>
      </c>
      <c r="X34" s="66" t="s">
        <v>4</v>
      </c>
      <c r="Y34" s="67" t="s">
        <v>5</v>
      </c>
      <c r="Z34" s="68" t="s">
        <v>6</v>
      </c>
      <c r="AA34" s="66" t="s">
        <v>0</v>
      </c>
      <c r="AB34" s="66" t="s">
        <v>1</v>
      </c>
      <c r="AC34" s="66" t="s">
        <v>2</v>
      </c>
      <c r="AD34" s="66" t="s">
        <v>3</v>
      </c>
      <c r="AE34" s="66" t="s">
        <v>4</v>
      </c>
      <c r="AF34" s="67" t="s">
        <v>5</v>
      </c>
      <c r="AG34" s="75"/>
      <c r="AH34" s="83"/>
      <c r="AI34" s="85"/>
      <c r="AJ34" s="7"/>
    </row>
    <row r="35" spans="1:36" ht="19.899999999999999" customHeight="1" x14ac:dyDescent="0.15">
      <c r="A35" s="93" t="s">
        <v>10</v>
      </c>
      <c r="B35" s="94"/>
      <c r="C35" s="70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76"/>
      <c r="AH35" s="37">
        <f>COUNTIF(C35:AG35,"●")+COUNTIF(C35:AG35,"○")</f>
        <v>0</v>
      </c>
      <c r="AI35" s="46"/>
      <c r="AJ35" s="7"/>
    </row>
    <row r="36" spans="1:36" ht="40.700000000000003" customHeight="1" thickBot="1" x14ac:dyDescent="0.4">
      <c r="A36" s="97" t="s">
        <v>11</v>
      </c>
      <c r="B36" s="9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5"/>
      <c r="AH36" s="86" t="e">
        <f>ROUNDDOWN(AH35/AI35,3)</f>
        <v>#DIV/0!</v>
      </c>
      <c r="AI36" s="87"/>
      <c r="AJ36" s="7"/>
    </row>
    <row r="37" spans="1:36" ht="19.899999999999999" customHeight="1" x14ac:dyDescent="0.15">
      <c r="A37" s="89" t="s">
        <v>36</v>
      </c>
      <c r="B37" s="90"/>
      <c r="C37" s="24">
        <v>1</v>
      </c>
      <c r="D37" s="21">
        <v>2</v>
      </c>
      <c r="E37" s="21">
        <v>3</v>
      </c>
      <c r="F37" s="21">
        <v>4</v>
      </c>
      <c r="G37" s="21">
        <v>5</v>
      </c>
      <c r="H37" s="21">
        <v>6</v>
      </c>
      <c r="I37" s="22">
        <v>7</v>
      </c>
      <c r="J37" s="22">
        <v>8</v>
      </c>
      <c r="K37" s="21">
        <v>9</v>
      </c>
      <c r="L37" s="21">
        <v>10</v>
      </c>
      <c r="M37" s="21">
        <v>11</v>
      </c>
      <c r="N37" s="21">
        <v>12</v>
      </c>
      <c r="O37" s="21">
        <v>13</v>
      </c>
      <c r="P37" s="22">
        <v>14</v>
      </c>
      <c r="Q37" s="22">
        <v>15</v>
      </c>
      <c r="R37" s="21">
        <v>16</v>
      </c>
      <c r="S37" s="21">
        <v>17</v>
      </c>
      <c r="T37" s="21">
        <v>18</v>
      </c>
      <c r="U37" s="21">
        <v>19</v>
      </c>
      <c r="V37" s="21">
        <v>20</v>
      </c>
      <c r="W37" s="22">
        <v>21</v>
      </c>
      <c r="X37" s="22">
        <v>22</v>
      </c>
      <c r="Y37" s="21">
        <v>23</v>
      </c>
      <c r="Z37" s="21">
        <v>24</v>
      </c>
      <c r="AA37" s="21">
        <v>25</v>
      </c>
      <c r="AB37" s="21">
        <v>26</v>
      </c>
      <c r="AC37" s="21">
        <v>27</v>
      </c>
      <c r="AD37" s="22">
        <v>28</v>
      </c>
      <c r="AE37" s="22">
        <v>29</v>
      </c>
      <c r="AF37" s="21">
        <v>30</v>
      </c>
      <c r="AG37" s="74">
        <v>31</v>
      </c>
      <c r="AH37" s="82" t="s">
        <v>8</v>
      </c>
      <c r="AI37" s="84" t="s">
        <v>20</v>
      </c>
      <c r="AJ37" s="7"/>
    </row>
    <row r="38" spans="1:36" ht="19.899999999999999" customHeight="1" x14ac:dyDescent="0.15">
      <c r="A38" s="91"/>
      <c r="B38" s="92"/>
      <c r="C38" s="68" t="s">
        <v>6</v>
      </c>
      <c r="D38" s="66" t="s">
        <v>0</v>
      </c>
      <c r="E38" s="66" t="s">
        <v>1</v>
      </c>
      <c r="F38" s="66" t="s">
        <v>2</v>
      </c>
      <c r="G38" s="66" t="s">
        <v>3</v>
      </c>
      <c r="H38" s="66" t="s">
        <v>4</v>
      </c>
      <c r="I38" s="67" t="s">
        <v>5</v>
      </c>
      <c r="J38" s="68" t="s">
        <v>6</v>
      </c>
      <c r="K38" s="66" t="s">
        <v>0</v>
      </c>
      <c r="L38" s="66" t="s">
        <v>1</v>
      </c>
      <c r="M38" s="66" t="s">
        <v>2</v>
      </c>
      <c r="N38" s="66" t="s">
        <v>3</v>
      </c>
      <c r="O38" s="66" t="s">
        <v>4</v>
      </c>
      <c r="P38" s="67" t="s">
        <v>5</v>
      </c>
      <c r="Q38" s="68" t="s">
        <v>6</v>
      </c>
      <c r="R38" s="66" t="s">
        <v>0</v>
      </c>
      <c r="S38" s="66" t="s">
        <v>1</v>
      </c>
      <c r="T38" s="66" t="s">
        <v>2</v>
      </c>
      <c r="U38" s="66" t="s">
        <v>3</v>
      </c>
      <c r="V38" s="66" t="s">
        <v>4</v>
      </c>
      <c r="W38" s="67" t="s">
        <v>5</v>
      </c>
      <c r="X38" s="68" t="s">
        <v>6</v>
      </c>
      <c r="Y38" s="66" t="s">
        <v>0</v>
      </c>
      <c r="Z38" s="66" t="s">
        <v>1</v>
      </c>
      <c r="AA38" s="66" t="s">
        <v>2</v>
      </c>
      <c r="AB38" s="66" t="s">
        <v>3</v>
      </c>
      <c r="AC38" s="66" t="s">
        <v>4</v>
      </c>
      <c r="AD38" s="67" t="s">
        <v>5</v>
      </c>
      <c r="AE38" s="68" t="s">
        <v>6</v>
      </c>
      <c r="AF38" s="66" t="s">
        <v>0</v>
      </c>
      <c r="AG38" s="75" t="s">
        <v>1</v>
      </c>
      <c r="AH38" s="83"/>
      <c r="AI38" s="85"/>
      <c r="AJ38" s="7"/>
    </row>
    <row r="39" spans="1:36" ht="19.899999999999999" customHeight="1" x14ac:dyDescent="0.15">
      <c r="A39" s="93" t="s">
        <v>10</v>
      </c>
      <c r="B39" s="94"/>
      <c r="C39" s="70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2"/>
      <c r="AF39" s="62"/>
      <c r="AG39" s="73"/>
      <c r="AH39" s="37">
        <f>COUNTIF(C39:AG39,"●")+COUNTIF(C39:AG39,"○")</f>
        <v>0</v>
      </c>
      <c r="AI39" s="46"/>
      <c r="AJ39" s="7"/>
    </row>
    <row r="40" spans="1:36" ht="40.700000000000003" customHeight="1" thickBot="1" x14ac:dyDescent="0.4">
      <c r="A40" s="97" t="s">
        <v>11</v>
      </c>
      <c r="B40" s="9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 t="s">
        <v>24</v>
      </c>
      <c r="AF40" s="34" t="s">
        <v>24</v>
      </c>
      <c r="AG40" s="35" t="s">
        <v>24</v>
      </c>
      <c r="AH40" s="86" t="e">
        <f>ROUNDDOWN(AH39/AI39,3)</f>
        <v>#DIV/0!</v>
      </c>
      <c r="AI40" s="87"/>
      <c r="AJ40" s="7"/>
    </row>
    <row r="41" spans="1:36" ht="19.899999999999999" customHeight="1" x14ac:dyDescent="0.15">
      <c r="A41" s="89" t="s">
        <v>37</v>
      </c>
      <c r="B41" s="90"/>
      <c r="C41" s="26">
        <v>1</v>
      </c>
      <c r="D41" s="21">
        <v>2</v>
      </c>
      <c r="E41" s="21">
        <v>3</v>
      </c>
      <c r="F41" s="22">
        <v>4</v>
      </c>
      <c r="G41" s="22">
        <v>5</v>
      </c>
      <c r="H41" s="21">
        <v>6</v>
      </c>
      <c r="I41" s="21">
        <v>7</v>
      </c>
      <c r="J41" s="21">
        <v>8</v>
      </c>
      <c r="K41" s="21">
        <v>9</v>
      </c>
      <c r="L41" s="21">
        <v>10</v>
      </c>
      <c r="M41" s="22">
        <v>11</v>
      </c>
      <c r="N41" s="22">
        <v>12</v>
      </c>
      <c r="O41" s="25">
        <v>13</v>
      </c>
      <c r="P41" s="21">
        <v>14</v>
      </c>
      <c r="Q41" s="21">
        <v>15</v>
      </c>
      <c r="R41" s="21">
        <v>16</v>
      </c>
      <c r="S41" s="21">
        <v>17</v>
      </c>
      <c r="T41" s="22">
        <v>18</v>
      </c>
      <c r="U41" s="22">
        <v>19</v>
      </c>
      <c r="V41" s="21">
        <v>20</v>
      </c>
      <c r="W41" s="21">
        <v>21</v>
      </c>
      <c r="X41" s="21">
        <v>22</v>
      </c>
      <c r="Y41" s="21">
        <v>23</v>
      </c>
      <c r="Z41" s="21">
        <v>24</v>
      </c>
      <c r="AA41" s="22">
        <v>25</v>
      </c>
      <c r="AB41" s="22">
        <v>26</v>
      </c>
      <c r="AC41" s="21">
        <v>27</v>
      </c>
      <c r="AD41" s="21">
        <v>28</v>
      </c>
      <c r="AE41" s="21">
        <v>29</v>
      </c>
      <c r="AF41" s="21">
        <v>30</v>
      </c>
      <c r="AG41" s="23">
        <v>31</v>
      </c>
      <c r="AH41" s="82" t="s">
        <v>42</v>
      </c>
      <c r="AI41" s="84" t="s">
        <v>20</v>
      </c>
      <c r="AJ41" s="7"/>
    </row>
    <row r="42" spans="1:36" ht="19.899999999999999" customHeight="1" x14ac:dyDescent="0.15">
      <c r="A42" s="91"/>
      <c r="B42" s="92"/>
      <c r="C42" s="65" t="s">
        <v>2</v>
      </c>
      <c r="D42" s="66" t="s">
        <v>3</v>
      </c>
      <c r="E42" s="66" t="s">
        <v>4</v>
      </c>
      <c r="F42" s="67" t="s">
        <v>5</v>
      </c>
      <c r="G42" s="68" t="s">
        <v>6</v>
      </c>
      <c r="H42" s="66" t="s">
        <v>0</v>
      </c>
      <c r="I42" s="66" t="s">
        <v>1</v>
      </c>
      <c r="J42" s="66" t="s">
        <v>2</v>
      </c>
      <c r="K42" s="66" t="s">
        <v>3</v>
      </c>
      <c r="L42" s="66" t="s">
        <v>4</v>
      </c>
      <c r="M42" s="67" t="s">
        <v>5</v>
      </c>
      <c r="N42" s="68" t="s">
        <v>6</v>
      </c>
      <c r="O42" s="65" t="s">
        <v>0</v>
      </c>
      <c r="P42" s="66" t="s">
        <v>1</v>
      </c>
      <c r="Q42" s="66" t="s">
        <v>2</v>
      </c>
      <c r="R42" s="66" t="s">
        <v>3</v>
      </c>
      <c r="S42" s="66" t="s">
        <v>4</v>
      </c>
      <c r="T42" s="67" t="s">
        <v>5</v>
      </c>
      <c r="U42" s="68" t="s">
        <v>6</v>
      </c>
      <c r="V42" s="66" t="s">
        <v>0</v>
      </c>
      <c r="W42" s="66" t="s">
        <v>1</v>
      </c>
      <c r="X42" s="66" t="s">
        <v>2</v>
      </c>
      <c r="Y42" s="66" t="s">
        <v>3</v>
      </c>
      <c r="Z42" s="66" t="s">
        <v>4</v>
      </c>
      <c r="AA42" s="67" t="s">
        <v>5</v>
      </c>
      <c r="AB42" s="68" t="s">
        <v>6</v>
      </c>
      <c r="AC42" s="66" t="s">
        <v>0</v>
      </c>
      <c r="AD42" s="66" t="s">
        <v>1</v>
      </c>
      <c r="AE42" s="66" t="s">
        <v>2</v>
      </c>
      <c r="AF42" s="66" t="s">
        <v>3</v>
      </c>
      <c r="AG42" s="69" t="s">
        <v>4</v>
      </c>
      <c r="AH42" s="83"/>
      <c r="AI42" s="85"/>
      <c r="AJ42" s="7"/>
    </row>
    <row r="43" spans="1:36" ht="19.899999999999999" customHeight="1" x14ac:dyDescent="0.15">
      <c r="A43" s="93" t="s">
        <v>10</v>
      </c>
      <c r="B43" s="94"/>
      <c r="C43" s="61"/>
      <c r="D43" s="62"/>
      <c r="E43" s="62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4"/>
      <c r="AH43" s="37">
        <f>COUNTIF(C43:AG43,"●")+COUNTIF(C43:AG43,"○")</f>
        <v>0</v>
      </c>
      <c r="AI43" s="46"/>
      <c r="AJ43" s="7"/>
    </row>
    <row r="44" spans="1:36" ht="40.700000000000003" customHeight="1" thickBot="1" x14ac:dyDescent="0.4">
      <c r="A44" s="97" t="s">
        <v>11</v>
      </c>
      <c r="B44" s="98"/>
      <c r="C44" s="34" t="s">
        <v>24</v>
      </c>
      <c r="D44" s="34" t="s">
        <v>24</v>
      </c>
      <c r="E44" s="34" t="s">
        <v>24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5"/>
      <c r="AH44" s="86" t="e">
        <f>ROUNDDOWN(AH43/AI43,3)</f>
        <v>#DIV/0!</v>
      </c>
      <c r="AI44" s="87"/>
      <c r="AJ44" s="7"/>
    </row>
    <row r="45" spans="1:36" ht="19.899999999999999" customHeight="1" x14ac:dyDescent="0.15">
      <c r="A45" s="89" t="s">
        <v>38</v>
      </c>
      <c r="B45" s="90"/>
      <c r="C45" s="24">
        <v>1</v>
      </c>
      <c r="D45" s="22">
        <v>2</v>
      </c>
      <c r="E45" s="21">
        <v>3</v>
      </c>
      <c r="F45" s="21">
        <v>4</v>
      </c>
      <c r="G45" s="21">
        <v>5</v>
      </c>
      <c r="H45" s="21">
        <v>6</v>
      </c>
      <c r="I45" s="21">
        <v>7</v>
      </c>
      <c r="J45" s="22">
        <v>8</v>
      </c>
      <c r="K45" s="22">
        <v>9</v>
      </c>
      <c r="L45" s="21">
        <v>10</v>
      </c>
      <c r="M45" s="25">
        <v>11</v>
      </c>
      <c r="N45" s="21">
        <v>12</v>
      </c>
      <c r="O45" s="21">
        <v>13</v>
      </c>
      <c r="P45" s="21">
        <v>14</v>
      </c>
      <c r="Q45" s="22">
        <v>15</v>
      </c>
      <c r="R45" s="22">
        <v>16</v>
      </c>
      <c r="S45" s="21">
        <v>17</v>
      </c>
      <c r="T45" s="21">
        <v>18</v>
      </c>
      <c r="U45" s="21">
        <v>19</v>
      </c>
      <c r="V45" s="21">
        <v>20</v>
      </c>
      <c r="W45" s="21">
        <v>21</v>
      </c>
      <c r="X45" s="22">
        <v>22</v>
      </c>
      <c r="Y45" s="22">
        <v>23</v>
      </c>
      <c r="Z45" s="25">
        <v>24</v>
      </c>
      <c r="AA45" s="21">
        <v>25</v>
      </c>
      <c r="AB45" s="21">
        <v>26</v>
      </c>
      <c r="AC45" s="21">
        <v>27</v>
      </c>
      <c r="AD45" s="21">
        <v>28</v>
      </c>
      <c r="AE45" s="27">
        <v>29</v>
      </c>
      <c r="AF45" s="21"/>
      <c r="AG45" s="23"/>
      <c r="AH45" s="82" t="s">
        <v>42</v>
      </c>
      <c r="AI45" s="84" t="s">
        <v>20</v>
      </c>
      <c r="AJ45" s="7"/>
    </row>
    <row r="46" spans="1:36" ht="19.899999999999999" customHeight="1" x14ac:dyDescent="0.15">
      <c r="A46" s="91"/>
      <c r="B46" s="92"/>
      <c r="C46" s="67" t="s">
        <v>5</v>
      </c>
      <c r="D46" s="68" t="s">
        <v>6</v>
      </c>
      <c r="E46" s="66" t="s">
        <v>0</v>
      </c>
      <c r="F46" s="66" t="s">
        <v>1</v>
      </c>
      <c r="G46" s="66" t="s">
        <v>2</v>
      </c>
      <c r="H46" s="66" t="s">
        <v>3</v>
      </c>
      <c r="I46" s="66" t="s">
        <v>4</v>
      </c>
      <c r="J46" s="67" t="s">
        <v>5</v>
      </c>
      <c r="K46" s="68" t="s">
        <v>6</v>
      </c>
      <c r="L46" s="66" t="s">
        <v>0</v>
      </c>
      <c r="M46" s="65" t="s">
        <v>1</v>
      </c>
      <c r="N46" s="66" t="s">
        <v>2</v>
      </c>
      <c r="O46" s="66" t="s">
        <v>3</v>
      </c>
      <c r="P46" s="66" t="s">
        <v>4</v>
      </c>
      <c r="Q46" s="67" t="s">
        <v>5</v>
      </c>
      <c r="R46" s="68" t="s">
        <v>6</v>
      </c>
      <c r="S46" s="66" t="s">
        <v>0</v>
      </c>
      <c r="T46" s="66" t="s">
        <v>1</v>
      </c>
      <c r="U46" s="66" t="s">
        <v>2</v>
      </c>
      <c r="V46" s="66" t="s">
        <v>3</v>
      </c>
      <c r="W46" s="66" t="s">
        <v>4</v>
      </c>
      <c r="X46" s="67" t="s">
        <v>5</v>
      </c>
      <c r="Y46" s="68" t="s">
        <v>6</v>
      </c>
      <c r="Z46" s="65" t="s">
        <v>0</v>
      </c>
      <c r="AA46" s="66" t="s">
        <v>1</v>
      </c>
      <c r="AB46" s="66" t="s">
        <v>2</v>
      </c>
      <c r="AC46" s="66" t="s">
        <v>3</v>
      </c>
      <c r="AD46" s="66" t="s">
        <v>4</v>
      </c>
      <c r="AE46" s="72" t="s">
        <v>5</v>
      </c>
      <c r="AF46" s="66"/>
      <c r="AG46" s="69"/>
      <c r="AH46" s="83"/>
      <c r="AI46" s="85"/>
      <c r="AJ46" s="7"/>
    </row>
    <row r="47" spans="1:36" ht="19.899999999999999" customHeight="1" x14ac:dyDescent="0.15">
      <c r="A47" s="93" t="s">
        <v>10</v>
      </c>
      <c r="B47" s="94"/>
      <c r="C47" s="70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71"/>
      <c r="AH47" s="37">
        <f>COUNTIF(C47:AG47,"●")+COUNTIF(C47:AG47,"○")</f>
        <v>0</v>
      </c>
      <c r="AI47" s="46"/>
      <c r="AJ47" s="7"/>
    </row>
    <row r="48" spans="1:36" ht="40.700000000000003" customHeight="1" thickBot="1" x14ac:dyDescent="0.4">
      <c r="A48" s="97" t="s">
        <v>11</v>
      </c>
      <c r="B48" s="9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42"/>
      <c r="AG48" s="36"/>
      <c r="AH48" s="86" t="e">
        <f>ROUNDDOWN(AH47/AI47,3)</f>
        <v>#DIV/0!</v>
      </c>
      <c r="AI48" s="87"/>
      <c r="AJ48" s="7"/>
    </row>
    <row r="49" spans="1:36" ht="19.899999999999999" customHeight="1" x14ac:dyDescent="0.15">
      <c r="A49" s="89" t="s">
        <v>39</v>
      </c>
      <c r="B49" s="90"/>
      <c r="C49" s="24">
        <v>1</v>
      </c>
      <c r="D49" s="21">
        <v>2</v>
      </c>
      <c r="E49" s="21">
        <v>3</v>
      </c>
      <c r="F49" s="21">
        <v>4</v>
      </c>
      <c r="G49" s="21">
        <v>5</v>
      </c>
      <c r="H49" s="21">
        <v>6</v>
      </c>
      <c r="I49" s="22">
        <v>7</v>
      </c>
      <c r="J49" s="22">
        <v>8</v>
      </c>
      <c r="K49" s="21">
        <v>9</v>
      </c>
      <c r="L49" s="21">
        <v>10</v>
      </c>
      <c r="M49" s="21">
        <v>11</v>
      </c>
      <c r="N49" s="21">
        <v>12</v>
      </c>
      <c r="O49" s="21">
        <v>13</v>
      </c>
      <c r="P49" s="22">
        <v>14</v>
      </c>
      <c r="Q49" s="22">
        <v>15</v>
      </c>
      <c r="R49" s="21">
        <v>16</v>
      </c>
      <c r="S49" s="21">
        <v>17</v>
      </c>
      <c r="T49" s="21">
        <v>18</v>
      </c>
      <c r="U49" s="21">
        <v>19</v>
      </c>
      <c r="V49" s="25">
        <v>20</v>
      </c>
      <c r="W49" s="22">
        <v>21</v>
      </c>
      <c r="X49" s="22">
        <v>22</v>
      </c>
      <c r="Y49" s="21">
        <v>23</v>
      </c>
      <c r="Z49" s="21">
        <v>24</v>
      </c>
      <c r="AA49" s="21">
        <v>25</v>
      </c>
      <c r="AB49" s="21">
        <v>26</v>
      </c>
      <c r="AC49" s="21">
        <v>27</v>
      </c>
      <c r="AD49" s="22">
        <v>28</v>
      </c>
      <c r="AE49" s="22">
        <v>29</v>
      </c>
      <c r="AF49" s="21">
        <v>30</v>
      </c>
      <c r="AG49" s="23">
        <v>31</v>
      </c>
      <c r="AH49" s="82" t="s">
        <v>42</v>
      </c>
      <c r="AI49" s="84" t="s">
        <v>20</v>
      </c>
      <c r="AJ49" s="7"/>
    </row>
    <row r="50" spans="1:36" ht="19.899999999999999" customHeight="1" x14ac:dyDescent="0.15">
      <c r="A50" s="91"/>
      <c r="B50" s="92"/>
      <c r="C50" s="68" t="s">
        <v>6</v>
      </c>
      <c r="D50" s="66" t="s">
        <v>0</v>
      </c>
      <c r="E50" s="66" t="s">
        <v>1</v>
      </c>
      <c r="F50" s="66" t="s">
        <v>2</v>
      </c>
      <c r="G50" s="66" t="s">
        <v>3</v>
      </c>
      <c r="H50" s="66" t="s">
        <v>4</v>
      </c>
      <c r="I50" s="67" t="s">
        <v>5</v>
      </c>
      <c r="J50" s="68" t="s">
        <v>6</v>
      </c>
      <c r="K50" s="66" t="s">
        <v>0</v>
      </c>
      <c r="L50" s="66" t="s">
        <v>1</v>
      </c>
      <c r="M50" s="66" t="s">
        <v>2</v>
      </c>
      <c r="N50" s="66" t="s">
        <v>3</v>
      </c>
      <c r="O50" s="66" t="s">
        <v>4</v>
      </c>
      <c r="P50" s="67" t="s">
        <v>5</v>
      </c>
      <c r="Q50" s="68" t="s">
        <v>6</v>
      </c>
      <c r="R50" s="66" t="s">
        <v>0</v>
      </c>
      <c r="S50" s="66" t="s">
        <v>1</v>
      </c>
      <c r="T50" s="66" t="s">
        <v>2</v>
      </c>
      <c r="U50" s="66" t="s">
        <v>3</v>
      </c>
      <c r="V50" s="65" t="s">
        <v>4</v>
      </c>
      <c r="W50" s="67" t="s">
        <v>5</v>
      </c>
      <c r="X50" s="68" t="s">
        <v>6</v>
      </c>
      <c r="Y50" s="66" t="s">
        <v>0</v>
      </c>
      <c r="Z50" s="66" t="s">
        <v>1</v>
      </c>
      <c r="AA50" s="66" t="s">
        <v>2</v>
      </c>
      <c r="AB50" s="66" t="s">
        <v>3</v>
      </c>
      <c r="AC50" s="66" t="s">
        <v>4</v>
      </c>
      <c r="AD50" s="67" t="s">
        <v>5</v>
      </c>
      <c r="AE50" s="68" t="s">
        <v>6</v>
      </c>
      <c r="AF50" s="66" t="s">
        <v>0</v>
      </c>
      <c r="AG50" s="69" t="s">
        <v>1</v>
      </c>
      <c r="AH50" s="83"/>
      <c r="AI50" s="85"/>
      <c r="AJ50" s="7"/>
    </row>
    <row r="51" spans="1:36" ht="19.899999999999999" customHeight="1" x14ac:dyDescent="0.15">
      <c r="A51" s="93" t="s">
        <v>10</v>
      </c>
      <c r="B51" s="94"/>
      <c r="C51" s="70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4"/>
      <c r="AH51" s="37">
        <f>COUNTIF(C51:AG51,"●")+COUNTIF(C51:AG51,"○")</f>
        <v>0</v>
      </c>
      <c r="AI51" s="46">
        <v>0</v>
      </c>
      <c r="AJ51" s="7"/>
    </row>
    <row r="52" spans="1:36" ht="40.700000000000003" customHeight="1" thickBot="1" x14ac:dyDescent="0.4">
      <c r="A52" s="97" t="s">
        <v>11</v>
      </c>
      <c r="B52" s="98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5"/>
      <c r="AH52" s="86"/>
      <c r="AI52" s="87"/>
      <c r="AJ52" s="10"/>
    </row>
    <row r="53" spans="1:36" ht="18.75" hidden="1" customHeight="1" x14ac:dyDescent="0.15">
      <c r="A53" s="82" t="s">
        <v>9</v>
      </c>
      <c r="B53" s="43" t="s">
        <v>15</v>
      </c>
      <c r="C53" s="5"/>
      <c r="D53" s="5"/>
      <c r="E53" s="5"/>
      <c r="F53" s="5"/>
      <c r="G53" s="5"/>
      <c r="H53" s="5"/>
      <c r="I53" s="5"/>
      <c r="J53" s="5"/>
      <c r="K53" s="5"/>
      <c r="L53" s="6"/>
      <c r="M53" s="5"/>
      <c r="N53" s="6"/>
      <c r="O53" s="5"/>
      <c r="P53" s="5"/>
      <c r="Q53" s="5"/>
      <c r="R53" s="5"/>
      <c r="S53" s="6"/>
      <c r="T53" s="5"/>
      <c r="U53" s="5"/>
      <c r="V53" s="5"/>
      <c r="W53" s="5"/>
      <c r="X53" s="6"/>
      <c r="Y53" s="6"/>
      <c r="Z53" s="6"/>
      <c r="AA53" s="5"/>
      <c r="AB53" s="5"/>
      <c r="AC53" s="5"/>
      <c r="AD53" s="5"/>
      <c r="AE53" s="6"/>
      <c r="AF53" s="5"/>
      <c r="AG53" s="6"/>
      <c r="AH53" s="38" t="e">
        <f>#REF!+#REF!+#REF!+#REF!+#REF!+#REF!+#REF!+#REF!+#REF!+#REF!+#REF!+#REF!</f>
        <v>#REF!</v>
      </c>
      <c r="AI53" s="100" t="e">
        <f>#REF!+#REF!+#REF!+#REF!+#REF!+#REF!+#REF!+#REF!+#REF!+#REF!+#REF!+#REF!</f>
        <v>#REF!</v>
      </c>
      <c r="AJ53" s="7"/>
    </row>
    <row r="54" spans="1:36" ht="18.75" hidden="1" customHeight="1" thickBot="1" x14ac:dyDescent="0.2">
      <c r="A54" s="99"/>
      <c r="B54" s="19" t="s">
        <v>16</v>
      </c>
      <c r="C54" s="12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3">
        <f>AH7+AH11+AH15+AH19+AH23+AH27+AH31+AH35+AH39+AH43+AH47+AH51</f>
        <v>0</v>
      </c>
      <c r="AI54" s="101"/>
      <c r="AJ54" s="7"/>
    </row>
    <row r="55" spans="1:36" ht="19.899999999999999" customHeight="1" thickBot="1" x14ac:dyDescent="0.2">
      <c r="A55" s="54"/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9"/>
      <c r="AI55" s="60"/>
      <c r="AJ55" s="58"/>
    </row>
    <row r="56" spans="1:36" ht="19.899999999999999" customHeight="1" x14ac:dyDescent="0.15">
      <c r="A56" s="49"/>
      <c r="B56" s="50" t="s">
        <v>44</v>
      </c>
      <c r="C56" s="51" t="s">
        <v>45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55"/>
      <c r="S56" s="106" t="s">
        <v>48</v>
      </c>
      <c r="T56" s="107"/>
      <c r="U56" s="107"/>
      <c r="V56" s="110" t="s">
        <v>53</v>
      </c>
      <c r="W56" s="107"/>
      <c r="X56" s="107"/>
      <c r="Y56" s="110" t="s">
        <v>52</v>
      </c>
      <c r="Z56" s="107"/>
      <c r="AA56" s="107"/>
      <c r="AB56" s="111" t="s">
        <v>49</v>
      </c>
      <c r="AC56" s="111"/>
      <c r="AD56" s="111"/>
      <c r="AE56" s="111" t="s">
        <v>50</v>
      </c>
      <c r="AF56" s="111"/>
      <c r="AG56" s="111"/>
      <c r="AH56" s="110" t="s">
        <v>51</v>
      </c>
      <c r="AI56" s="113"/>
    </row>
    <row r="57" spans="1:36" ht="19.899999999999999" customHeight="1" x14ac:dyDescent="0.15">
      <c r="A57" s="49"/>
      <c r="B57" s="50" t="s">
        <v>44</v>
      </c>
      <c r="C57" s="51" t="s">
        <v>46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55"/>
      <c r="S57" s="108"/>
      <c r="T57" s="109"/>
      <c r="U57" s="109"/>
      <c r="V57" s="109"/>
      <c r="W57" s="109"/>
      <c r="X57" s="109"/>
      <c r="Y57" s="109"/>
      <c r="Z57" s="109"/>
      <c r="AA57" s="109"/>
      <c r="AB57" s="112"/>
      <c r="AC57" s="112"/>
      <c r="AD57" s="112"/>
      <c r="AE57" s="112"/>
      <c r="AF57" s="112"/>
      <c r="AG57" s="112"/>
      <c r="AH57" s="109"/>
      <c r="AI57" s="114"/>
    </row>
    <row r="58" spans="1:36" ht="19.899999999999999" customHeight="1" x14ac:dyDescent="0.15">
      <c r="A58" s="49"/>
      <c r="B58" s="49"/>
      <c r="C58" s="51" t="s">
        <v>47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55"/>
      <c r="S58" s="117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02"/>
      <c r="AI58" s="103"/>
    </row>
    <row r="59" spans="1:36" ht="19.899999999999999" customHeight="1" thickBot="1" x14ac:dyDescent="0.2">
      <c r="A59" s="49"/>
      <c r="B59" s="4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118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04"/>
      <c r="AI59" s="105"/>
    </row>
    <row r="60" spans="1:36" ht="16.5" x14ac:dyDescent="0.15">
      <c r="A60" s="49"/>
      <c r="B60" s="4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9"/>
      <c r="AI60" s="49"/>
    </row>
    <row r="61" spans="1:36" ht="16.5" x14ac:dyDescent="0.15"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  <c r="AI61" s="49"/>
    </row>
  </sheetData>
  <mergeCells count="89">
    <mergeCell ref="AH58:AI59"/>
    <mergeCell ref="S56:U57"/>
    <mergeCell ref="V56:X57"/>
    <mergeCell ref="Y56:AA57"/>
    <mergeCell ref="AB56:AD57"/>
    <mergeCell ref="AE56:AG57"/>
    <mergeCell ref="AH56:AI57"/>
    <mergeCell ref="AE58:AG59"/>
    <mergeCell ref="S58:U59"/>
    <mergeCell ref="V58:X59"/>
    <mergeCell ref="Y58:AA59"/>
    <mergeCell ref="AB58:AD59"/>
    <mergeCell ref="A53:A54"/>
    <mergeCell ref="AI53:AI54"/>
    <mergeCell ref="A51:B51"/>
    <mergeCell ref="AI37:AI38"/>
    <mergeCell ref="A49:B50"/>
    <mergeCell ref="AH49:AH50"/>
    <mergeCell ref="AI49:AI50"/>
    <mergeCell ref="A43:B43"/>
    <mergeCell ref="A47:B47"/>
    <mergeCell ref="A48:B48"/>
    <mergeCell ref="AH48:AI48"/>
    <mergeCell ref="A44:B44"/>
    <mergeCell ref="AH44:AI44"/>
    <mergeCell ref="A45:B46"/>
    <mergeCell ref="AH45:AH46"/>
    <mergeCell ref="AH37:AH38"/>
    <mergeCell ref="A33:B34"/>
    <mergeCell ref="AH33:AH34"/>
    <mergeCell ref="AI33:AI34"/>
    <mergeCell ref="AI45:AI46"/>
    <mergeCell ref="A52:B52"/>
    <mergeCell ref="AH52:AI52"/>
    <mergeCell ref="A41:B42"/>
    <mergeCell ref="AH41:AH42"/>
    <mergeCell ref="AI41:AI42"/>
    <mergeCell ref="A35:B35"/>
    <mergeCell ref="A39:B39"/>
    <mergeCell ref="A40:B40"/>
    <mergeCell ref="AH40:AI40"/>
    <mergeCell ref="A36:B36"/>
    <mergeCell ref="AH36:AI36"/>
    <mergeCell ref="A37:B38"/>
    <mergeCell ref="A27:B27"/>
    <mergeCell ref="A31:B31"/>
    <mergeCell ref="A32:B32"/>
    <mergeCell ref="AH32:AI32"/>
    <mergeCell ref="A28:B28"/>
    <mergeCell ref="AH28:AI28"/>
    <mergeCell ref="A29:B30"/>
    <mergeCell ref="AH29:AH30"/>
    <mergeCell ref="AI29:AI30"/>
    <mergeCell ref="AH25:AH26"/>
    <mergeCell ref="A19:B19"/>
    <mergeCell ref="A24:B24"/>
    <mergeCell ref="A20:B20"/>
    <mergeCell ref="AH20:AI20"/>
    <mergeCell ref="A21:B22"/>
    <mergeCell ref="AH21:AH22"/>
    <mergeCell ref="AI21:AI22"/>
    <mergeCell ref="AI25:AI26"/>
    <mergeCell ref="A25:B26"/>
    <mergeCell ref="AH24:AI24"/>
    <mergeCell ref="A4:B4"/>
    <mergeCell ref="A5:B6"/>
    <mergeCell ref="A23:B23"/>
    <mergeCell ref="A7:B7"/>
    <mergeCell ref="A16:B16"/>
    <mergeCell ref="A12:B12"/>
    <mergeCell ref="A13:B14"/>
    <mergeCell ref="A8:B8"/>
    <mergeCell ref="A17:B18"/>
    <mergeCell ref="AH17:AH18"/>
    <mergeCell ref="AI17:AI18"/>
    <mergeCell ref="AH16:AI16"/>
    <mergeCell ref="A1:AH1"/>
    <mergeCell ref="AH8:AI8"/>
    <mergeCell ref="A9:B10"/>
    <mergeCell ref="A15:B15"/>
    <mergeCell ref="AI5:AI6"/>
    <mergeCell ref="AH9:AH10"/>
    <mergeCell ref="AI9:AI10"/>
    <mergeCell ref="AH5:AH6"/>
    <mergeCell ref="AH12:AI12"/>
    <mergeCell ref="AH13:AH14"/>
    <mergeCell ref="AI13:AI14"/>
    <mergeCell ref="A11:B11"/>
    <mergeCell ref="A3:B3"/>
  </mergeCells>
  <phoneticPr fontId="1"/>
  <dataValidations count="2">
    <dataValidation type="list" allowBlank="1" showInputMessage="1" showErrorMessage="1" sqref="C7:AF7 C51:AF51 C15:AG15 C19:AG19 C11:AG11 C27:AF27 C31:AF31 C35:AG35 C39:AF39 C43:AF43 C23:AG23 C47:AE47" xr:uid="{00000000-0002-0000-0000-000000000000}">
      <formula1>"●,○"</formula1>
    </dataValidation>
    <dataValidation type="list" allowBlank="1" showInputMessage="1" showErrorMessage="1" sqref="C8:AF8 C44:AG44 C48:AE48 C40:AG40 C36:AG36 C32:AG32 C28:AG28 C24:AG24 C20:AG20 C16:AG16 C12:AG12 C52:AG52" xr:uid="{00000000-0002-0000-0000-000001000000}">
      <formula1>#REF!</formula1>
    </dataValidation>
  </dataValidations>
  <printOptions horizontalCentered="1" verticalCentered="1"/>
  <pageMargins left="0.59055118110236227" right="0.39370078740157483" top="0.39370078740157483" bottom="0.39370078740157483" header="0.31496062992125984" footer="0.31496062992125984"/>
  <pageSetup paperSize="9" scale="55" orientation="portrait" r:id="rId1"/>
  <colBreaks count="1" manualBreakCount="1">
    <brk id="3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5491-4E1D-4923-916C-141E581822A8}">
  <sheetPr>
    <tabColor rgb="FFFFC000"/>
  </sheetPr>
  <dimension ref="A1:AJ61"/>
  <sheetViews>
    <sheetView tabSelected="1" view="pageBreakPreview" topLeftCell="A38" zoomScale="93" zoomScaleNormal="100" zoomScaleSheetLayoutView="93" workbookViewId="0">
      <selection activeCell="M40" sqref="M40"/>
    </sheetView>
  </sheetViews>
  <sheetFormatPr defaultColWidth="9" defaultRowHeight="14.25" x14ac:dyDescent="0.15"/>
  <cols>
    <col min="1" max="1" width="11.625" style="2" customWidth="1"/>
    <col min="2" max="2" width="8.625" style="2" customWidth="1"/>
    <col min="3" max="33" width="3.875" style="1" customWidth="1"/>
    <col min="34" max="36" width="11.625" style="2" customWidth="1"/>
    <col min="37" max="65" width="6.625" style="2" customWidth="1"/>
    <col min="66" max="16384" width="9" style="2"/>
  </cols>
  <sheetData>
    <row r="1" spans="1:36" ht="33" x14ac:dyDescent="0.15">
      <c r="A1" s="88" t="s">
        <v>55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47" t="s">
        <v>22</v>
      </c>
    </row>
    <row r="2" spans="1:36" ht="19.899999999999999" customHeight="1" x14ac:dyDescent="0.15">
      <c r="A2" s="41"/>
      <c r="B2" s="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AH2" s="45"/>
      <c r="AI2" s="47"/>
    </row>
    <row r="3" spans="1:36" ht="19.899999999999999" customHeight="1" x14ac:dyDescent="0.15">
      <c r="A3" s="95" t="s">
        <v>14</v>
      </c>
      <c r="B3" s="95"/>
      <c r="C3" s="28" t="s">
        <v>13</v>
      </c>
      <c r="D3" s="29" t="s">
        <v>23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W3" s="40"/>
      <c r="X3" s="40"/>
      <c r="Z3" s="39"/>
    </row>
    <row r="4" spans="1:36" ht="20.25" thickBot="1" x14ac:dyDescent="0.2">
      <c r="A4" s="96" t="s">
        <v>12</v>
      </c>
      <c r="B4" s="96"/>
      <c r="C4" s="30" t="s">
        <v>13</v>
      </c>
      <c r="D4" s="31" t="s">
        <v>43</v>
      </c>
      <c r="E4" s="31"/>
      <c r="F4" s="81"/>
      <c r="G4" s="32"/>
      <c r="H4" s="81"/>
      <c r="I4" s="32"/>
      <c r="J4" s="81"/>
      <c r="K4" s="32"/>
      <c r="L4" s="15"/>
      <c r="M4" s="17"/>
      <c r="N4" s="17"/>
      <c r="O4" s="14"/>
      <c r="P4" s="15"/>
      <c r="Q4" s="16"/>
      <c r="R4" s="13"/>
      <c r="S4" s="16"/>
      <c r="T4" s="13"/>
      <c r="Z4" s="39"/>
      <c r="AI4" s="33"/>
    </row>
    <row r="5" spans="1:36" ht="19.899999999999999" customHeight="1" x14ac:dyDescent="0.15">
      <c r="A5" s="89" t="s">
        <v>28</v>
      </c>
      <c r="B5" s="90"/>
      <c r="C5" s="20">
        <v>1</v>
      </c>
      <c r="D5" s="21">
        <v>2</v>
      </c>
      <c r="E5" s="21">
        <v>3</v>
      </c>
      <c r="F5" s="21">
        <v>4</v>
      </c>
      <c r="G5" s="21">
        <v>5</v>
      </c>
      <c r="H5" s="22">
        <v>6</v>
      </c>
      <c r="I5" s="22">
        <v>7</v>
      </c>
      <c r="J5" s="21">
        <v>8</v>
      </c>
      <c r="K5" s="21">
        <v>9</v>
      </c>
      <c r="L5" s="21">
        <v>10</v>
      </c>
      <c r="M5" s="21">
        <v>11</v>
      </c>
      <c r="N5" s="21">
        <v>12</v>
      </c>
      <c r="O5" s="22">
        <v>13</v>
      </c>
      <c r="P5" s="22">
        <v>14</v>
      </c>
      <c r="Q5" s="21">
        <v>15</v>
      </c>
      <c r="R5" s="21">
        <v>16</v>
      </c>
      <c r="S5" s="21">
        <v>17</v>
      </c>
      <c r="T5" s="21">
        <v>18</v>
      </c>
      <c r="U5" s="21">
        <v>19</v>
      </c>
      <c r="V5" s="22">
        <v>20</v>
      </c>
      <c r="W5" s="22">
        <v>21</v>
      </c>
      <c r="X5" s="21">
        <v>22</v>
      </c>
      <c r="Y5" s="21">
        <v>23</v>
      </c>
      <c r="Z5" s="21">
        <v>24</v>
      </c>
      <c r="AA5" s="21">
        <v>25</v>
      </c>
      <c r="AB5" s="21">
        <v>26</v>
      </c>
      <c r="AC5" s="22">
        <v>27</v>
      </c>
      <c r="AD5" s="22">
        <v>28</v>
      </c>
      <c r="AE5" s="25">
        <v>29</v>
      </c>
      <c r="AF5" s="21">
        <v>30</v>
      </c>
      <c r="AG5" s="74"/>
      <c r="AH5" s="82" t="s">
        <v>41</v>
      </c>
      <c r="AI5" s="84" t="s">
        <v>20</v>
      </c>
      <c r="AJ5" s="7"/>
    </row>
    <row r="6" spans="1:36" ht="19.899999999999999" customHeight="1" x14ac:dyDescent="0.15">
      <c r="A6" s="91"/>
      <c r="B6" s="92"/>
      <c r="C6" s="66" t="s">
        <v>0</v>
      </c>
      <c r="D6" s="66" t="s">
        <v>1</v>
      </c>
      <c r="E6" s="66" t="s">
        <v>2</v>
      </c>
      <c r="F6" s="66" t="s">
        <v>3</v>
      </c>
      <c r="G6" s="66" t="s">
        <v>4</v>
      </c>
      <c r="H6" s="68" t="s">
        <v>5</v>
      </c>
      <c r="I6" s="68" t="s">
        <v>6</v>
      </c>
      <c r="J6" s="66" t="s">
        <v>0</v>
      </c>
      <c r="K6" s="66" t="s">
        <v>1</v>
      </c>
      <c r="L6" s="66" t="s">
        <v>2</v>
      </c>
      <c r="M6" s="66" t="s">
        <v>3</v>
      </c>
      <c r="N6" s="66" t="s">
        <v>4</v>
      </c>
      <c r="O6" s="68" t="s">
        <v>5</v>
      </c>
      <c r="P6" s="68" t="s">
        <v>6</v>
      </c>
      <c r="Q6" s="66" t="s">
        <v>0</v>
      </c>
      <c r="R6" s="66" t="s">
        <v>1</v>
      </c>
      <c r="S6" s="66" t="s">
        <v>2</v>
      </c>
      <c r="T6" s="66" t="s">
        <v>3</v>
      </c>
      <c r="U6" s="66" t="s">
        <v>4</v>
      </c>
      <c r="V6" s="68" t="s">
        <v>5</v>
      </c>
      <c r="W6" s="68" t="s">
        <v>6</v>
      </c>
      <c r="X6" s="66" t="s">
        <v>0</v>
      </c>
      <c r="Y6" s="66" t="s">
        <v>1</v>
      </c>
      <c r="Z6" s="66" t="s">
        <v>2</v>
      </c>
      <c r="AA6" s="66" t="s">
        <v>3</v>
      </c>
      <c r="AB6" s="66" t="s">
        <v>4</v>
      </c>
      <c r="AC6" s="67" t="s">
        <v>5</v>
      </c>
      <c r="AD6" s="68" t="s">
        <v>6</v>
      </c>
      <c r="AE6" s="65" t="s">
        <v>0</v>
      </c>
      <c r="AF6" s="66" t="s">
        <v>1</v>
      </c>
      <c r="AG6" s="75"/>
      <c r="AH6" s="83"/>
      <c r="AI6" s="85"/>
      <c r="AJ6" s="7"/>
    </row>
    <row r="7" spans="1:36" ht="19.899999999999999" customHeight="1" x14ac:dyDescent="0.15">
      <c r="A7" s="93" t="s">
        <v>10</v>
      </c>
      <c r="B7" s="94"/>
      <c r="C7" s="70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2"/>
      <c r="AA7" s="62"/>
      <c r="AB7" s="62"/>
      <c r="AC7" s="62"/>
      <c r="AD7" s="62"/>
      <c r="AE7" s="62"/>
      <c r="AF7" s="62"/>
      <c r="AG7" s="79"/>
      <c r="AH7" s="37">
        <f>COUNTIF(C7:AG7,"●")+COUNTIF(C7:AG7,"○")</f>
        <v>0</v>
      </c>
      <c r="AI7" s="46">
        <v>0</v>
      </c>
      <c r="AJ7" s="7"/>
    </row>
    <row r="8" spans="1:36" ht="40.700000000000003" customHeight="1" thickBot="1" x14ac:dyDescent="0.4">
      <c r="A8" s="97" t="s">
        <v>11</v>
      </c>
      <c r="B8" s="98"/>
      <c r="C8" s="9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 t="s">
        <v>18</v>
      </c>
      <c r="AA8" s="34" t="s">
        <v>17</v>
      </c>
      <c r="AB8" s="34" t="s">
        <v>17</v>
      </c>
      <c r="AC8" s="34" t="s">
        <v>17</v>
      </c>
      <c r="AD8" s="34" t="s">
        <v>17</v>
      </c>
      <c r="AE8" s="34" t="s">
        <v>17</v>
      </c>
      <c r="AF8" s="34" t="s">
        <v>17</v>
      </c>
      <c r="AG8" s="4"/>
      <c r="AH8" s="86"/>
      <c r="AI8" s="87"/>
      <c r="AJ8" s="7"/>
    </row>
    <row r="9" spans="1:36" ht="19.899999999999999" customHeight="1" x14ac:dyDescent="0.15">
      <c r="A9" s="89" t="s">
        <v>29</v>
      </c>
      <c r="B9" s="90"/>
      <c r="C9" s="20">
        <v>1</v>
      </c>
      <c r="D9" s="21">
        <v>2</v>
      </c>
      <c r="E9" s="25">
        <v>3</v>
      </c>
      <c r="F9" s="22">
        <v>4</v>
      </c>
      <c r="G9" s="22">
        <v>5</v>
      </c>
      <c r="H9" s="25">
        <v>6</v>
      </c>
      <c r="I9" s="21">
        <v>7</v>
      </c>
      <c r="J9" s="21">
        <v>8</v>
      </c>
      <c r="K9" s="21">
        <v>9</v>
      </c>
      <c r="L9" s="21">
        <v>10</v>
      </c>
      <c r="M9" s="22">
        <v>11</v>
      </c>
      <c r="N9" s="22">
        <v>12</v>
      </c>
      <c r="O9" s="21">
        <v>13</v>
      </c>
      <c r="P9" s="21">
        <v>14</v>
      </c>
      <c r="Q9" s="21">
        <v>15</v>
      </c>
      <c r="R9" s="21">
        <v>16</v>
      </c>
      <c r="S9" s="21">
        <v>17</v>
      </c>
      <c r="T9" s="22">
        <v>18</v>
      </c>
      <c r="U9" s="22">
        <v>19</v>
      </c>
      <c r="V9" s="21">
        <v>20</v>
      </c>
      <c r="W9" s="21">
        <v>21</v>
      </c>
      <c r="X9" s="21">
        <v>22</v>
      </c>
      <c r="Y9" s="21">
        <v>23</v>
      </c>
      <c r="Z9" s="21">
        <v>24</v>
      </c>
      <c r="AA9" s="22">
        <v>25</v>
      </c>
      <c r="AB9" s="22">
        <v>26</v>
      </c>
      <c r="AC9" s="21">
        <v>27</v>
      </c>
      <c r="AD9" s="21">
        <v>28</v>
      </c>
      <c r="AE9" s="21">
        <v>29</v>
      </c>
      <c r="AF9" s="21">
        <v>30</v>
      </c>
      <c r="AG9" s="74">
        <v>31</v>
      </c>
      <c r="AH9" s="82" t="s">
        <v>42</v>
      </c>
      <c r="AI9" s="84" t="s">
        <v>20</v>
      </c>
      <c r="AJ9" s="7"/>
    </row>
    <row r="10" spans="1:36" ht="19.899999999999999" customHeight="1" x14ac:dyDescent="0.15">
      <c r="A10" s="91"/>
      <c r="B10" s="92"/>
      <c r="C10" s="66" t="s">
        <v>2</v>
      </c>
      <c r="D10" s="66" t="s">
        <v>3</v>
      </c>
      <c r="E10" s="65" t="s">
        <v>4</v>
      </c>
      <c r="F10" s="68" t="s">
        <v>5</v>
      </c>
      <c r="G10" s="68" t="s">
        <v>6</v>
      </c>
      <c r="H10" s="65" t="s">
        <v>0</v>
      </c>
      <c r="I10" s="66" t="s">
        <v>1</v>
      </c>
      <c r="J10" s="66" t="s">
        <v>2</v>
      </c>
      <c r="K10" s="66" t="s">
        <v>3</v>
      </c>
      <c r="L10" s="66" t="s">
        <v>4</v>
      </c>
      <c r="M10" s="68" t="s">
        <v>5</v>
      </c>
      <c r="N10" s="68" t="s">
        <v>6</v>
      </c>
      <c r="O10" s="66" t="s">
        <v>0</v>
      </c>
      <c r="P10" s="66" t="s">
        <v>1</v>
      </c>
      <c r="Q10" s="66" t="s">
        <v>2</v>
      </c>
      <c r="R10" s="66" t="s">
        <v>3</v>
      </c>
      <c r="S10" s="66" t="s">
        <v>4</v>
      </c>
      <c r="T10" s="68" t="s">
        <v>5</v>
      </c>
      <c r="U10" s="68" t="s">
        <v>6</v>
      </c>
      <c r="V10" s="66" t="s">
        <v>0</v>
      </c>
      <c r="W10" s="66" t="s">
        <v>1</v>
      </c>
      <c r="X10" s="66" t="s">
        <v>2</v>
      </c>
      <c r="Y10" s="66" t="s">
        <v>3</v>
      </c>
      <c r="Z10" s="66" t="s">
        <v>4</v>
      </c>
      <c r="AA10" s="67" t="s">
        <v>5</v>
      </c>
      <c r="AB10" s="68" t="s">
        <v>6</v>
      </c>
      <c r="AC10" s="66" t="s">
        <v>0</v>
      </c>
      <c r="AD10" s="66" t="s">
        <v>1</v>
      </c>
      <c r="AE10" s="66" t="s">
        <v>2</v>
      </c>
      <c r="AF10" s="66" t="s">
        <v>3</v>
      </c>
      <c r="AG10" s="75" t="s">
        <v>4</v>
      </c>
      <c r="AH10" s="83"/>
      <c r="AI10" s="85"/>
      <c r="AJ10" s="7"/>
    </row>
    <row r="11" spans="1:36" ht="19.899999999999999" customHeight="1" x14ac:dyDescent="0.15">
      <c r="A11" s="93" t="s">
        <v>10</v>
      </c>
      <c r="B11" s="94"/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63"/>
      <c r="Q11" s="63"/>
      <c r="R11" s="63"/>
      <c r="S11" s="63"/>
      <c r="T11" s="63" t="s">
        <v>7</v>
      </c>
      <c r="U11" s="63" t="s">
        <v>7</v>
      </c>
      <c r="V11" s="63"/>
      <c r="W11" s="63"/>
      <c r="X11" s="63"/>
      <c r="Y11" s="63"/>
      <c r="Z11" s="63"/>
      <c r="AA11" s="63" t="s">
        <v>7</v>
      </c>
      <c r="AB11" s="63" t="s">
        <v>7</v>
      </c>
      <c r="AC11" s="63"/>
      <c r="AD11" s="63"/>
      <c r="AE11" s="63"/>
      <c r="AF11" s="63"/>
      <c r="AG11" s="76"/>
      <c r="AH11" s="37">
        <f>COUNTIF(C11:AG11,"●")+COUNTIF(C11:AG11,"○")</f>
        <v>4</v>
      </c>
      <c r="AI11" s="46">
        <v>19</v>
      </c>
      <c r="AJ11" s="7"/>
    </row>
    <row r="12" spans="1:36" ht="40.700000000000003" customHeight="1" thickBot="1" x14ac:dyDescent="0.4">
      <c r="A12" s="97" t="s">
        <v>11</v>
      </c>
      <c r="B12" s="98"/>
      <c r="C12" s="9" t="s">
        <v>17</v>
      </c>
      <c r="D12" s="34" t="s">
        <v>17</v>
      </c>
      <c r="E12" s="34" t="s">
        <v>17</v>
      </c>
      <c r="F12" s="34" t="s">
        <v>17</v>
      </c>
      <c r="G12" s="34" t="s">
        <v>17</v>
      </c>
      <c r="H12" s="34" t="s">
        <v>17</v>
      </c>
      <c r="I12" s="34" t="s">
        <v>17</v>
      </c>
      <c r="J12" s="34" t="s">
        <v>17</v>
      </c>
      <c r="K12" s="34" t="s">
        <v>17</v>
      </c>
      <c r="L12" s="34" t="s">
        <v>17</v>
      </c>
      <c r="M12" s="34" t="s">
        <v>17</v>
      </c>
      <c r="N12" s="34" t="s">
        <v>17</v>
      </c>
      <c r="O12" s="34" t="s">
        <v>40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4"/>
      <c r="AH12" s="86">
        <f>ROUNDDOWN(AH11/AI11,3)</f>
        <v>0.21</v>
      </c>
      <c r="AI12" s="87"/>
      <c r="AJ12" s="7"/>
    </row>
    <row r="13" spans="1:36" ht="19.899999999999999" customHeight="1" x14ac:dyDescent="0.15">
      <c r="A13" s="89" t="s">
        <v>30</v>
      </c>
      <c r="B13" s="90"/>
      <c r="C13" s="24">
        <v>1</v>
      </c>
      <c r="D13" s="22">
        <v>2</v>
      </c>
      <c r="E13" s="21">
        <v>3</v>
      </c>
      <c r="F13" s="21">
        <v>4</v>
      </c>
      <c r="G13" s="21">
        <v>5</v>
      </c>
      <c r="H13" s="21">
        <v>6</v>
      </c>
      <c r="I13" s="21">
        <v>7</v>
      </c>
      <c r="J13" s="22">
        <v>8</v>
      </c>
      <c r="K13" s="22">
        <v>9</v>
      </c>
      <c r="L13" s="21">
        <v>10</v>
      </c>
      <c r="M13" s="21">
        <v>11</v>
      </c>
      <c r="N13" s="21">
        <v>12</v>
      </c>
      <c r="O13" s="21">
        <v>13</v>
      </c>
      <c r="P13" s="21">
        <v>14</v>
      </c>
      <c r="Q13" s="22">
        <v>15</v>
      </c>
      <c r="R13" s="22">
        <v>16</v>
      </c>
      <c r="S13" s="21">
        <v>17</v>
      </c>
      <c r="T13" s="21">
        <v>18</v>
      </c>
      <c r="U13" s="21">
        <v>19</v>
      </c>
      <c r="V13" s="21">
        <v>20</v>
      </c>
      <c r="W13" s="21">
        <v>21</v>
      </c>
      <c r="X13" s="22">
        <v>22</v>
      </c>
      <c r="Y13" s="22">
        <v>23</v>
      </c>
      <c r="Z13" s="21">
        <v>24</v>
      </c>
      <c r="AA13" s="21">
        <v>25</v>
      </c>
      <c r="AB13" s="21">
        <v>26</v>
      </c>
      <c r="AC13" s="21">
        <v>27</v>
      </c>
      <c r="AD13" s="21">
        <v>28</v>
      </c>
      <c r="AE13" s="22">
        <v>29</v>
      </c>
      <c r="AF13" s="22">
        <v>30</v>
      </c>
      <c r="AG13" s="74"/>
      <c r="AH13" s="82" t="s">
        <v>42</v>
      </c>
      <c r="AI13" s="84" t="s">
        <v>20</v>
      </c>
      <c r="AJ13" s="7"/>
    </row>
    <row r="14" spans="1:36" ht="19.899999999999999" customHeight="1" x14ac:dyDescent="0.15">
      <c r="A14" s="91"/>
      <c r="B14" s="92"/>
      <c r="C14" s="68" t="s">
        <v>5</v>
      </c>
      <c r="D14" s="68" t="s">
        <v>6</v>
      </c>
      <c r="E14" s="66" t="s">
        <v>0</v>
      </c>
      <c r="F14" s="66" t="s">
        <v>1</v>
      </c>
      <c r="G14" s="66" t="s">
        <v>2</v>
      </c>
      <c r="H14" s="66" t="s">
        <v>3</v>
      </c>
      <c r="I14" s="66" t="s">
        <v>4</v>
      </c>
      <c r="J14" s="68" t="s">
        <v>5</v>
      </c>
      <c r="K14" s="68" t="s">
        <v>6</v>
      </c>
      <c r="L14" s="66" t="s">
        <v>0</v>
      </c>
      <c r="M14" s="66" t="s">
        <v>1</v>
      </c>
      <c r="N14" s="66" t="s">
        <v>2</v>
      </c>
      <c r="O14" s="66" t="s">
        <v>3</v>
      </c>
      <c r="P14" s="66" t="s">
        <v>4</v>
      </c>
      <c r="Q14" s="67" t="s">
        <v>5</v>
      </c>
      <c r="R14" s="68" t="s">
        <v>6</v>
      </c>
      <c r="S14" s="66" t="s">
        <v>0</v>
      </c>
      <c r="T14" s="66" t="s">
        <v>1</v>
      </c>
      <c r="U14" s="66" t="s">
        <v>2</v>
      </c>
      <c r="V14" s="66" t="s">
        <v>3</v>
      </c>
      <c r="W14" s="66" t="s">
        <v>4</v>
      </c>
      <c r="X14" s="67" t="s">
        <v>5</v>
      </c>
      <c r="Y14" s="68" t="s">
        <v>6</v>
      </c>
      <c r="Z14" s="66" t="s">
        <v>0</v>
      </c>
      <c r="AA14" s="66" t="s">
        <v>1</v>
      </c>
      <c r="AB14" s="66" t="s">
        <v>2</v>
      </c>
      <c r="AC14" s="66" t="s">
        <v>3</v>
      </c>
      <c r="AD14" s="66" t="s">
        <v>4</v>
      </c>
      <c r="AE14" s="67" t="s">
        <v>5</v>
      </c>
      <c r="AF14" s="68" t="s">
        <v>6</v>
      </c>
      <c r="AG14" s="75"/>
      <c r="AH14" s="83"/>
      <c r="AI14" s="85"/>
      <c r="AJ14" s="7"/>
    </row>
    <row r="15" spans="1:36" ht="19.899999999999999" customHeight="1" x14ac:dyDescent="0.15">
      <c r="A15" s="93" t="s">
        <v>10</v>
      </c>
      <c r="B15" s="94"/>
      <c r="C15" s="70" t="s">
        <v>7</v>
      </c>
      <c r="D15" s="63" t="s">
        <v>7</v>
      </c>
      <c r="E15" s="63"/>
      <c r="F15" s="63"/>
      <c r="G15" s="63"/>
      <c r="H15" s="63"/>
      <c r="I15" s="63"/>
      <c r="J15" s="63"/>
      <c r="K15" s="63" t="s">
        <v>7</v>
      </c>
      <c r="L15" s="63"/>
      <c r="M15" s="63" t="s">
        <v>7</v>
      </c>
      <c r="N15" s="63" t="s">
        <v>21</v>
      </c>
      <c r="O15" s="63"/>
      <c r="P15" s="63"/>
      <c r="Q15" s="63" t="s">
        <v>7</v>
      </c>
      <c r="R15" s="63" t="s">
        <v>7</v>
      </c>
      <c r="S15" s="63"/>
      <c r="T15" s="63"/>
      <c r="U15" s="63"/>
      <c r="V15" s="63"/>
      <c r="W15" s="63"/>
      <c r="X15" s="63" t="s">
        <v>7</v>
      </c>
      <c r="Y15" s="63" t="s">
        <v>7</v>
      </c>
      <c r="Z15" s="63"/>
      <c r="AA15" s="63"/>
      <c r="AB15" s="63" t="s">
        <v>7</v>
      </c>
      <c r="AC15" s="63"/>
      <c r="AD15" s="63"/>
      <c r="AE15" s="63"/>
      <c r="AF15" s="63" t="s">
        <v>7</v>
      </c>
      <c r="AG15" s="76"/>
      <c r="AH15" s="37">
        <f>COUNTIF(C15:AG15,"●")+COUNTIF(C15:AG15,"○")</f>
        <v>11</v>
      </c>
      <c r="AI15" s="46">
        <v>30</v>
      </c>
      <c r="AJ15" s="7"/>
    </row>
    <row r="16" spans="1:36" ht="40.700000000000003" customHeight="1" thickBot="1" x14ac:dyDescent="0.4">
      <c r="A16" s="97" t="s">
        <v>11</v>
      </c>
      <c r="B16" s="98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5"/>
      <c r="AH16" s="86">
        <f>ROUNDDOWN(AH15/AI15,3)</f>
        <v>0.36599999999999999</v>
      </c>
      <c r="AI16" s="87"/>
      <c r="AJ16" s="7"/>
    </row>
    <row r="17" spans="1:36" ht="19.899999999999999" customHeight="1" x14ac:dyDescent="0.15">
      <c r="A17" s="89" t="s">
        <v>31</v>
      </c>
      <c r="B17" s="90"/>
      <c r="C17" s="20">
        <v>1</v>
      </c>
      <c r="D17" s="21">
        <v>2</v>
      </c>
      <c r="E17" s="21">
        <v>3</v>
      </c>
      <c r="F17" s="21">
        <v>4</v>
      </c>
      <c r="G17" s="21">
        <v>5</v>
      </c>
      <c r="H17" s="22">
        <v>6</v>
      </c>
      <c r="I17" s="22">
        <v>7</v>
      </c>
      <c r="J17" s="21">
        <v>8</v>
      </c>
      <c r="K17" s="21">
        <v>9</v>
      </c>
      <c r="L17" s="21">
        <v>10</v>
      </c>
      <c r="M17" s="21">
        <v>11</v>
      </c>
      <c r="N17" s="21">
        <v>12</v>
      </c>
      <c r="O17" s="22">
        <v>13</v>
      </c>
      <c r="P17" s="22">
        <v>14</v>
      </c>
      <c r="Q17" s="25">
        <v>15</v>
      </c>
      <c r="R17" s="21">
        <v>16</v>
      </c>
      <c r="S17" s="21">
        <v>17</v>
      </c>
      <c r="T17" s="21">
        <v>18</v>
      </c>
      <c r="U17" s="21">
        <v>19</v>
      </c>
      <c r="V17" s="22">
        <v>20</v>
      </c>
      <c r="W17" s="22">
        <v>21</v>
      </c>
      <c r="X17" s="21">
        <v>22</v>
      </c>
      <c r="Y17" s="21">
        <v>23</v>
      </c>
      <c r="Z17" s="21">
        <v>24</v>
      </c>
      <c r="AA17" s="21">
        <v>25</v>
      </c>
      <c r="AB17" s="21">
        <v>26</v>
      </c>
      <c r="AC17" s="22">
        <v>27</v>
      </c>
      <c r="AD17" s="22">
        <v>28</v>
      </c>
      <c r="AE17" s="21">
        <v>29</v>
      </c>
      <c r="AF17" s="21">
        <v>30</v>
      </c>
      <c r="AG17" s="74">
        <v>31</v>
      </c>
      <c r="AH17" s="82" t="s">
        <v>42</v>
      </c>
      <c r="AI17" s="84" t="s">
        <v>20</v>
      </c>
      <c r="AJ17" s="7"/>
    </row>
    <row r="18" spans="1:36" ht="19.899999999999999" customHeight="1" x14ac:dyDescent="0.15">
      <c r="A18" s="91"/>
      <c r="B18" s="92"/>
      <c r="C18" s="66" t="s">
        <v>0</v>
      </c>
      <c r="D18" s="66" t="s">
        <v>1</v>
      </c>
      <c r="E18" s="66" t="s">
        <v>2</v>
      </c>
      <c r="F18" s="66" t="s">
        <v>3</v>
      </c>
      <c r="G18" s="66" t="s">
        <v>4</v>
      </c>
      <c r="H18" s="68" t="s">
        <v>5</v>
      </c>
      <c r="I18" s="68" t="s">
        <v>6</v>
      </c>
      <c r="J18" s="66" t="s">
        <v>0</v>
      </c>
      <c r="K18" s="66" t="s">
        <v>1</v>
      </c>
      <c r="L18" s="66" t="s">
        <v>2</v>
      </c>
      <c r="M18" s="66" t="s">
        <v>3</v>
      </c>
      <c r="N18" s="66" t="s">
        <v>4</v>
      </c>
      <c r="O18" s="67" t="s">
        <v>5</v>
      </c>
      <c r="P18" s="68" t="s">
        <v>6</v>
      </c>
      <c r="Q18" s="65" t="s">
        <v>0</v>
      </c>
      <c r="R18" s="66" t="s">
        <v>1</v>
      </c>
      <c r="S18" s="66" t="s">
        <v>2</v>
      </c>
      <c r="T18" s="66" t="s">
        <v>3</v>
      </c>
      <c r="U18" s="66" t="s">
        <v>4</v>
      </c>
      <c r="V18" s="67" t="s">
        <v>5</v>
      </c>
      <c r="W18" s="68" t="s">
        <v>6</v>
      </c>
      <c r="X18" s="66" t="s">
        <v>0</v>
      </c>
      <c r="Y18" s="66" t="s">
        <v>1</v>
      </c>
      <c r="Z18" s="66" t="s">
        <v>2</v>
      </c>
      <c r="AA18" s="66" t="s">
        <v>3</v>
      </c>
      <c r="AB18" s="66" t="s">
        <v>4</v>
      </c>
      <c r="AC18" s="67" t="s">
        <v>5</v>
      </c>
      <c r="AD18" s="68" t="s">
        <v>6</v>
      </c>
      <c r="AE18" s="66" t="s">
        <v>0</v>
      </c>
      <c r="AF18" s="66" t="s">
        <v>1</v>
      </c>
      <c r="AG18" s="75" t="s">
        <v>2</v>
      </c>
      <c r="AH18" s="83"/>
      <c r="AI18" s="85"/>
      <c r="AJ18" s="7"/>
    </row>
    <row r="19" spans="1:36" ht="19.899999999999999" customHeight="1" x14ac:dyDescent="0.15">
      <c r="A19" s="93" t="s">
        <v>10</v>
      </c>
      <c r="B19" s="94"/>
      <c r="C19" s="70"/>
      <c r="D19" s="63"/>
      <c r="E19" s="63"/>
      <c r="F19" s="63"/>
      <c r="G19" s="63"/>
      <c r="H19" s="63" t="s">
        <v>7</v>
      </c>
      <c r="I19" s="63" t="s">
        <v>7</v>
      </c>
      <c r="J19" s="63"/>
      <c r="K19" s="63"/>
      <c r="L19" s="63"/>
      <c r="M19" s="63"/>
      <c r="N19" s="63"/>
      <c r="O19" s="63" t="s">
        <v>7</v>
      </c>
      <c r="P19" s="63" t="s">
        <v>7</v>
      </c>
      <c r="Q19" s="63"/>
      <c r="R19" s="63"/>
      <c r="S19" s="63"/>
      <c r="T19" s="63"/>
      <c r="U19" s="63"/>
      <c r="V19" s="63" t="s">
        <v>7</v>
      </c>
      <c r="W19" s="63" t="s">
        <v>7</v>
      </c>
      <c r="X19" s="63"/>
      <c r="Y19" s="63"/>
      <c r="Z19" s="63" t="s">
        <v>21</v>
      </c>
      <c r="AA19" s="63"/>
      <c r="AB19" s="63"/>
      <c r="AC19" s="63" t="s">
        <v>7</v>
      </c>
      <c r="AD19" s="63" t="s">
        <v>7</v>
      </c>
      <c r="AE19" s="63"/>
      <c r="AF19" s="63"/>
      <c r="AG19" s="76"/>
      <c r="AH19" s="37">
        <f>COUNTIF(C19:AG19,"●")+COUNTIF(C19:AG19,"○")</f>
        <v>9</v>
      </c>
      <c r="AI19" s="46">
        <v>31</v>
      </c>
      <c r="AJ19" s="7"/>
    </row>
    <row r="20" spans="1:36" ht="40.700000000000003" customHeight="1" thickBot="1" x14ac:dyDescent="0.4">
      <c r="A20" s="97" t="s">
        <v>11</v>
      </c>
      <c r="B20" s="98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5"/>
      <c r="AH20" s="86">
        <f>ROUNDDOWN(AH19/AI19,3)</f>
        <v>0.28999999999999998</v>
      </c>
      <c r="AI20" s="87"/>
      <c r="AJ20" s="7"/>
    </row>
    <row r="21" spans="1:36" ht="19.899999999999999" customHeight="1" x14ac:dyDescent="0.15">
      <c r="A21" s="89" t="s">
        <v>32</v>
      </c>
      <c r="B21" s="90"/>
      <c r="C21" s="20">
        <v>1</v>
      </c>
      <c r="D21" s="21">
        <v>2</v>
      </c>
      <c r="E21" s="22">
        <v>3</v>
      </c>
      <c r="F21" s="22">
        <v>4</v>
      </c>
      <c r="G21" s="21">
        <v>5</v>
      </c>
      <c r="H21" s="21">
        <v>6</v>
      </c>
      <c r="I21" s="21">
        <v>7</v>
      </c>
      <c r="J21" s="21">
        <v>8</v>
      </c>
      <c r="K21" s="21">
        <v>9</v>
      </c>
      <c r="L21" s="22">
        <v>10</v>
      </c>
      <c r="M21" s="22">
        <v>11</v>
      </c>
      <c r="N21" s="25">
        <v>12</v>
      </c>
      <c r="O21" s="21">
        <v>13</v>
      </c>
      <c r="P21" s="21">
        <v>14</v>
      </c>
      <c r="Q21" s="21">
        <v>15</v>
      </c>
      <c r="R21" s="21">
        <v>16</v>
      </c>
      <c r="S21" s="22">
        <v>17</v>
      </c>
      <c r="T21" s="22">
        <v>18</v>
      </c>
      <c r="U21" s="21">
        <v>19</v>
      </c>
      <c r="V21" s="21">
        <v>20</v>
      </c>
      <c r="W21" s="21">
        <v>21</v>
      </c>
      <c r="X21" s="21">
        <v>22</v>
      </c>
      <c r="Y21" s="21">
        <v>23</v>
      </c>
      <c r="Z21" s="22">
        <v>24</v>
      </c>
      <c r="AA21" s="22">
        <v>25</v>
      </c>
      <c r="AB21" s="21">
        <v>26</v>
      </c>
      <c r="AC21" s="21">
        <v>27</v>
      </c>
      <c r="AD21" s="21">
        <v>28</v>
      </c>
      <c r="AE21" s="21">
        <v>29</v>
      </c>
      <c r="AF21" s="21">
        <v>30</v>
      </c>
      <c r="AG21" s="77">
        <v>31</v>
      </c>
      <c r="AH21" s="82" t="s">
        <v>42</v>
      </c>
      <c r="AI21" s="84" t="s">
        <v>20</v>
      </c>
      <c r="AJ21" s="7"/>
    </row>
    <row r="22" spans="1:36" ht="19.899999999999999" customHeight="1" x14ac:dyDescent="0.15">
      <c r="A22" s="91"/>
      <c r="B22" s="92"/>
      <c r="C22" s="66" t="s">
        <v>3</v>
      </c>
      <c r="D22" s="66" t="s">
        <v>4</v>
      </c>
      <c r="E22" s="68" t="s">
        <v>5</v>
      </c>
      <c r="F22" s="68" t="s">
        <v>6</v>
      </c>
      <c r="G22" s="66" t="s">
        <v>0</v>
      </c>
      <c r="H22" s="66" t="s">
        <v>1</v>
      </c>
      <c r="I22" s="66" t="s">
        <v>2</v>
      </c>
      <c r="J22" s="66" t="s">
        <v>3</v>
      </c>
      <c r="K22" s="66" t="s">
        <v>4</v>
      </c>
      <c r="L22" s="67" t="s">
        <v>5</v>
      </c>
      <c r="M22" s="68" t="s">
        <v>6</v>
      </c>
      <c r="N22" s="65" t="s">
        <v>0</v>
      </c>
      <c r="O22" s="66" t="s">
        <v>1</v>
      </c>
      <c r="P22" s="66" t="s">
        <v>2</v>
      </c>
      <c r="Q22" s="66" t="s">
        <v>3</v>
      </c>
      <c r="R22" s="66" t="s">
        <v>4</v>
      </c>
      <c r="S22" s="67" t="s">
        <v>5</v>
      </c>
      <c r="T22" s="68" t="s">
        <v>6</v>
      </c>
      <c r="U22" s="66" t="s">
        <v>0</v>
      </c>
      <c r="V22" s="66" t="s">
        <v>1</v>
      </c>
      <c r="W22" s="66" t="s">
        <v>2</v>
      </c>
      <c r="X22" s="66" t="s">
        <v>3</v>
      </c>
      <c r="Y22" s="66" t="s">
        <v>4</v>
      </c>
      <c r="Z22" s="67" t="s">
        <v>5</v>
      </c>
      <c r="AA22" s="68" t="s">
        <v>6</v>
      </c>
      <c r="AB22" s="66" t="s">
        <v>0</v>
      </c>
      <c r="AC22" s="66" t="s">
        <v>1</v>
      </c>
      <c r="AD22" s="66" t="s">
        <v>2</v>
      </c>
      <c r="AE22" s="66" t="s">
        <v>3</v>
      </c>
      <c r="AF22" s="66" t="s">
        <v>4</v>
      </c>
      <c r="AG22" s="78" t="s">
        <v>5</v>
      </c>
      <c r="AH22" s="83"/>
      <c r="AI22" s="85"/>
      <c r="AJ22" s="7"/>
    </row>
    <row r="23" spans="1:36" ht="19.899999999999999" customHeight="1" x14ac:dyDescent="0.15">
      <c r="A23" s="93" t="s">
        <v>10</v>
      </c>
      <c r="B23" s="94"/>
      <c r="C23" s="70"/>
      <c r="D23" s="63"/>
      <c r="E23" s="63" t="s">
        <v>7</v>
      </c>
      <c r="F23" s="63" t="s">
        <v>7</v>
      </c>
      <c r="G23" s="63"/>
      <c r="H23" s="63"/>
      <c r="I23" s="63"/>
      <c r="J23" s="63"/>
      <c r="K23" s="63" t="s">
        <v>7</v>
      </c>
      <c r="L23" s="63"/>
      <c r="M23" s="63" t="s">
        <v>7</v>
      </c>
      <c r="N23" s="63" t="s">
        <v>7</v>
      </c>
      <c r="O23" s="62"/>
      <c r="P23" s="62"/>
      <c r="Q23" s="62"/>
      <c r="R23" s="63" t="s">
        <v>7</v>
      </c>
      <c r="S23" s="63" t="s">
        <v>7</v>
      </c>
      <c r="T23" s="63" t="s">
        <v>7</v>
      </c>
      <c r="U23" s="63"/>
      <c r="V23" s="63"/>
      <c r="W23" s="63"/>
      <c r="X23" s="63"/>
      <c r="Y23" s="63"/>
      <c r="Z23" s="63" t="s">
        <v>7</v>
      </c>
      <c r="AA23" s="63" t="s">
        <v>7</v>
      </c>
      <c r="AB23" s="63"/>
      <c r="AC23" s="63"/>
      <c r="AD23" s="63"/>
      <c r="AE23" s="63"/>
      <c r="AF23" s="63"/>
      <c r="AG23" s="76" t="s">
        <v>7</v>
      </c>
      <c r="AH23" s="37">
        <f>COUNTIF(C23:AG23,"●")+COUNTIF(C23:AG23,"○")</f>
        <v>11</v>
      </c>
      <c r="AI23" s="46">
        <v>28</v>
      </c>
      <c r="AJ23" s="7"/>
    </row>
    <row r="24" spans="1:36" ht="40.700000000000003" customHeight="1" thickBot="1" x14ac:dyDescent="0.4">
      <c r="A24" s="97" t="s">
        <v>11</v>
      </c>
      <c r="B24" s="98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 t="s">
        <v>26</v>
      </c>
      <c r="P24" s="34" t="s">
        <v>26</v>
      </c>
      <c r="Q24" s="34" t="s">
        <v>26</v>
      </c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86">
        <f>ROUNDDOWN(AH23/AI23,3)</f>
        <v>0.39200000000000002</v>
      </c>
      <c r="AI24" s="87"/>
      <c r="AJ24" s="7"/>
    </row>
    <row r="25" spans="1:36" ht="19.899999999999999" customHeight="1" x14ac:dyDescent="0.15">
      <c r="A25" s="89" t="s">
        <v>33</v>
      </c>
      <c r="B25" s="90"/>
      <c r="C25" s="24">
        <v>1</v>
      </c>
      <c r="D25" s="21">
        <v>2</v>
      </c>
      <c r="E25" s="21">
        <v>3</v>
      </c>
      <c r="F25" s="21">
        <v>4</v>
      </c>
      <c r="G25" s="21">
        <v>5</v>
      </c>
      <c r="H25" s="21">
        <v>6</v>
      </c>
      <c r="I25" s="22">
        <v>7</v>
      </c>
      <c r="J25" s="22">
        <v>8</v>
      </c>
      <c r="K25" s="21">
        <v>9</v>
      </c>
      <c r="L25" s="21">
        <v>10</v>
      </c>
      <c r="M25" s="21">
        <v>11</v>
      </c>
      <c r="N25" s="21">
        <v>12</v>
      </c>
      <c r="O25" s="21">
        <v>13</v>
      </c>
      <c r="P25" s="22">
        <v>14</v>
      </c>
      <c r="Q25" s="22">
        <v>15</v>
      </c>
      <c r="R25" s="25">
        <v>16</v>
      </c>
      <c r="S25" s="21">
        <v>17</v>
      </c>
      <c r="T25" s="21">
        <v>18</v>
      </c>
      <c r="U25" s="21">
        <v>19</v>
      </c>
      <c r="V25" s="21">
        <v>20</v>
      </c>
      <c r="W25" s="22">
        <v>21</v>
      </c>
      <c r="X25" s="22">
        <v>22</v>
      </c>
      <c r="Y25" s="25">
        <v>23</v>
      </c>
      <c r="Z25" s="21">
        <v>24</v>
      </c>
      <c r="AA25" s="21">
        <v>25</v>
      </c>
      <c r="AB25" s="21">
        <v>26</v>
      </c>
      <c r="AC25" s="21">
        <v>27</v>
      </c>
      <c r="AD25" s="22">
        <v>28</v>
      </c>
      <c r="AE25" s="22">
        <v>29</v>
      </c>
      <c r="AF25" s="21">
        <v>30</v>
      </c>
      <c r="AG25" s="74"/>
      <c r="AH25" s="82" t="s">
        <v>42</v>
      </c>
      <c r="AI25" s="84" t="s">
        <v>20</v>
      </c>
      <c r="AJ25" s="7"/>
    </row>
    <row r="26" spans="1:36" ht="19.899999999999999" customHeight="1" x14ac:dyDescent="0.15">
      <c r="A26" s="91"/>
      <c r="B26" s="92"/>
      <c r="C26" s="68" t="s">
        <v>6</v>
      </c>
      <c r="D26" s="66" t="s">
        <v>0</v>
      </c>
      <c r="E26" s="66" t="s">
        <v>1</v>
      </c>
      <c r="F26" s="66" t="s">
        <v>2</v>
      </c>
      <c r="G26" s="66" t="s">
        <v>3</v>
      </c>
      <c r="H26" s="66" t="s">
        <v>4</v>
      </c>
      <c r="I26" s="67" t="s">
        <v>5</v>
      </c>
      <c r="J26" s="68" t="s">
        <v>6</v>
      </c>
      <c r="K26" s="66" t="s">
        <v>0</v>
      </c>
      <c r="L26" s="66" t="s">
        <v>1</v>
      </c>
      <c r="M26" s="66" t="s">
        <v>2</v>
      </c>
      <c r="N26" s="66" t="s">
        <v>3</v>
      </c>
      <c r="O26" s="66" t="s">
        <v>4</v>
      </c>
      <c r="P26" s="67" t="s">
        <v>5</v>
      </c>
      <c r="Q26" s="68" t="s">
        <v>6</v>
      </c>
      <c r="R26" s="65" t="s">
        <v>0</v>
      </c>
      <c r="S26" s="66" t="s">
        <v>1</v>
      </c>
      <c r="T26" s="66" t="s">
        <v>2</v>
      </c>
      <c r="U26" s="66" t="s">
        <v>3</v>
      </c>
      <c r="V26" s="66" t="s">
        <v>4</v>
      </c>
      <c r="W26" s="67" t="s">
        <v>5</v>
      </c>
      <c r="X26" s="68" t="s">
        <v>6</v>
      </c>
      <c r="Y26" s="65" t="s">
        <v>0</v>
      </c>
      <c r="Z26" s="66" t="s">
        <v>1</v>
      </c>
      <c r="AA26" s="66" t="s">
        <v>2</v>
      </c>
      <c r="AB26" s="66" t="s">
        <v>3</v>
      </c>
      <c r="AC26" s="66" t="s">
        <v>4</v>
      </c>
      <c r="AD26" s="67" t="s">
        <v>5</v>
      </c>
      <c r="AE26" s="68" t="s">
        <v>6</v>
      </c>
      <c r="AF26" s="66" t="s">
        <v>0</v>
      </c>
      <c r="AG26" s="75"/>
      <c r="AH26" s="83"/>
      <c r="AI26" s="85"/>
      <c r="AJ26" s="7"/>
    </row>
    <row r="27" spans="1:36" ht="19.899999999999999" customHeight="1" x14ac:dyDescent="0.15">
      <c r="A27" s="93" t="s">
        <v>10</v>
      </c>
      <c r="B27" s="94"/>
      <c r="C27" s="70" t="s">
        <v>7</v>
      </c>
      <c r="D27" s="63"/>
      <c r="E27" s="63"/>
      <c r="F27" s="63"/>
      <c r="G27" s="63"/>
      <c r="H27" s="63"/>
      <c r="I27" s="63" t="s">
        <v>7</v>
      </c>
      <c r="J27" s="63"/>
      <c r="K27" s="63"/>
      <c r="L27" s="63"/>
      <c r="M27" s="63" t="s">
        <v>7</v>
      </c>
      <c r="N27" s="63"/>
      <c r="O27" s="63"/>
      <c r="P27" s="63" t="s">
        <v>7</v>
      </c>
      <c r="Q27" s="63" t="s">
        <v>7</v>
      </c>
      <c r="R27" s="63"/>
      <c r="S27" s="63"/>
      <c r="T27" s="63"/>
      <c r="U27" s="63"/>
      <c r="V27" s="63"/>
      <c r="W27" s="63" t="s">
        <v>7</v>
      </c>
      <c r="X27" s="63" t="s">
        <v>7</v>
      </c>
      <c r="Y27" s="63"/>
      <c r="Z27" s="63"/>
      <c r="AA27" s="63"/>
      <c r="AB27" s="63"/>
      <c r="AC27" s="63"/>
      <c r="AD27" s="63" t="s">
        <v>7</v>
      </c>
      <c r="AE27" s="63" t="s">
        <v>7</v>
      </c>
      <c r="AF27" s="63" t="s">
        <v>21</v>
      </c>
      <c r="AG27" s="71"/>
      <c r="AH27" s="37">
        <f>COUNTIF(C27:AG27,"●")+COUNTIF(C27:AG27,"○")</f>
        <v>10</v>
      </c>
      <c r="AI27" s="46">
        <v>30</v>
      </c>
      <c r="AJ27" s="7"/>
    </row>
    <row r="28" spans="1:36" ht="40.700000000000003" customHeight="1" thickBot="1" x14ac:dyDescent="0.4">
      <c r="A28" s="97" t="s">
        <v>11</v>
      </c>
      <c r="B28" s="98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5"/>
      <c r="AH28" s="86">
        <f>ROUNDDOWN(AH27/AI27,3)</f>
        <v>0.33300000000000002</v>
      </c>
      <c r="AI28" s="87"/>
      <c r="AJ28" s="7"/>
    </row>
    <row r="29" spans="1:36" ht="19.899999999999999" customHeight="1" x14ac:dyDescent="0.15">
      <c r="A29" s="89" t="s">
        <v>34</v>
      </c>
      <c r="B29" s="90"/>
      <c r="C29" s="20">
        <v>1</v>
      </c>
      <c r="D29" s="21">
        <v>2</v>
      </c>
      <c r="E29" s="21">
        <v>3</v>
      </c>
      <c r="F29" s="21">
        <v>4</v>
      </c>
      <c r="G29" s="22">
        <v>5</v>
      </c>
      <c r="H29" s="22">
        <v>6</v>
      </c>
      <c r="I29" s="21">
        <v>7</v>
      </c>
      <c r="J29" s="21">
        <v>8</v>
      </c>
      <c r="K29" s="21">
        <v>9</v>
      </c>
      <c r="L29" s="21">
        <v>10</v>
      </c>
      <c r="M29" s="21">
        <v>11</v>
      </c>
      <c r="N29" s="22">
        <v>12</v>
      </c>
      <c r="O29" s="22">
        <v>13</v>
      </c>
      <c r="P29" s="25">
        <v>14</v>
      </c>
      <c r="Q29" s="21">
        <v>15</v>
      </c>
      <c r="R29" s="21">
        <v>16</v>
      </c>
      <c r="S29" s="21">
        <v>17</v>
      </c>
      <c r="T29" s="21">
        <v>18</v>
      </c>
      <c r="U29" s="22">
        <v>19</v>
      </c>
      <c r="V29" s="22">
        <v>20</v>
      </c>
      <c r="W29" s="21">
        <v>21</v>
      </c>
      <c r="X29" s="21">
        <v>22</v>
      </c>
      <c r="Y29" s="21">
        <v>23</v>
      </c>
      <c r="Z29" s="21">
        <v>24</v>
      </c>
      <c r="AA29" s="21">
        <v>25</v>
      </c>
      <c r="AB29" s="22">
        <v>26</v>
      </c>
      <c r="AC29" s="22">
        <v>27</v>
      </c>
      <c r="AD29" s="21">
        <v>28</v>
      </c>
      <c r="AE29" s="21">
        <v>29</v>
      </c>
      <c r="AF29" s="21">
        <v>30</v>
      </c>
      <c r="AG29" s="74">
        <v>31</v>
      </c>
      <c r="AH29" s="82" t="s">
        <v>42</v>
      </c>
      <c r="AI29" s="84" t="s">
        <v>20</v>
      </c>
      <c r="AJ29" s="7"/>
    </row>
    <row r="30" spans="1:36" ht="19.899999999999999" customHeight="1" x14ac:dyDescent="0.15">
      <c r="A30" s="91"/>
      <c r="B30" s="92"/>
      <c r="C30" s="66" t="s">
        <v>1</v>
      </c>
      <c r="D30" s="66" t="s">
        <v>2</v>
      </c>
      <c r="E30" s="66" t="s">
        <v>3</v>
      </c>
      <c r="F30" s="66" t="s">
        <v>4</v>
      </c>
      <c r="G30" s="67" t="s">
        <v>5</v>
      </c>
      <c r="H30" s="68" t="s">
        <v>6</v>
      </c>
      <c r="I30" s="66" t="s">
        <v>0</v>
      </c>
      <c r="J30" s="66" t="s">
        <v>1</v>
      </c>
      <c r="K30" s="66" t="s">
        <v>2</v>
      </c>
      <c r="L30" s="66" t="s">
        <v>3</v>
      </c>
      <c r="M30" s="66" t="s">
        <v>4</v>
      </c>
      <c r="N30" s="67" t="s">
        <v>5</v>
      </c>
      <c r="O30" s="68" t="s">
        <v>6</v>
      </c>
      <c r="P30" s="65" t="s">
        <v>0</v>
      </c>
      <c r="Q30" s="66" t="s">
        <v>1</v>
      </c>
      <c r="R30" s="66" t="s">
        <v>2</v>
      </c>
      <c r="S30" s="66" t="s">
        <v>3</v>
      </c>
      <c r="T30" s="66" t="s">
        <v>4</v>
      </c>
      <c r="U30" s="67" t="s">
        <v>5</v>
      </c>
      <c r="V30" s="68" t="s">
        <v>6</v>
      </c>
      <c r="W30" s="66" t="s">
        <v>0</v>
      </c>
      <c r="X30" s="66" t="s">
        <v>1</v>
      </c>
      <c r="Y30" s="66" t="s">
        <v>2</v>
      </c>
      <c r="Z30" s="66" t="s">
        <v>3</v>
      </c>
      <c r="AA30" s="66" t="s">
        <v>4</v>
      </c>
      <c r="AB30" s="67" t="s">
        <v>5</v>
      </c>
      <c r="AC30" s="68" t="s">
        <v>6</v>
      </c>
      <c r="AD30" s="66" t="s">
        <v>0</v>
      </c>
      <c r="AE30" s="66" t="s">
        <v>1</v>
      </c>
      <c r="AF30" s="66" t="s">
        <v>2</v>
      </c>
      <c r="AG30" s="75" t="s">
        <v>3</v>
      </c>
      <c r="AH30" s="83"/>
      <c r="AI30" s="85"/>
      <c r="AJ30" s="7"/>
    </row>
    <row r="31" spans="1:36" ht="19.899999999999999" customHeight="1" x14ac:dyDescent="0.15">
      <c r="A31" s="93" t="s">
        <v>10</v>
      </c>
      <c r="B31" s="94"/>
      <c r="C31" s="70"/>
      <c r="D31" s="63"/>
      <c r="E31" s="63"/>
      <c r="F31" s="63"/>
      <c r="G31" s="63" t="s">
        <v>7</v>
      </c>
      <c r="H31" s="63" t="s">
        <v>7</v>
      </c>
      <c r="I31" s="63"/>
      <c r="J31" s="63"/>
      <c r="K31" s="63"/>
      <c r="L31" s="63"/>
      <c r="M31" s="63"/>
      <c r="N31" s="63" t="s">
        <v>7</v>
      </c>
      <c r="O31" s="63" t="s">
        <v>7</v>
      </c>
      <c r="P31" s="63"/>
      <c r="Q31" s="63"/>
      <c r="R31" s="63"/>
      <c r="S31" s="63"/>
      <c r="T31" s="63"/>
      <c r="U31" s="63" t="s">
        <v>7</v>
      </c>
      <c r="V31" s="63" t="s">
        <v>7</v>
      </c>
      <c r="W31" s="63"/>
      <c r="X31" s="63"/>
      <c r="Y31" s="63"/>
      <c r="Z31" s="63"/>
      <c r="AA31" s="63"/>
      <c r="AB31" s="63" t="s">
        <v>7</v>
      </c>
      <c r="AC31" s="63" t="s">
        <v>7</v>
      </c>
      <c r="AD31" s="63"/>
      <c r="AE31" s="63"/>
      <c r="AF31" s="63"/>
      <c r="AG31" s="71"/>
      <c r="AH31" s="37">
        <f>COUNTIF(C31:AG31,"●")+COUNTIF(C31:AG31,"○")</f>
        <v>8</v>
      </c>
      <c r="AI31" s="46">
        <v>31</v>
      </c>
      <c r="AJ31" s="7"/>
    </row>
    <row r="32" spans="1:36" ht="40.700000000000003" customHeight="1" thickBot="1" x14ac:dyDescent="0.4">
      <c r="A32" s="97" t="s">
        <v>11</v>
      </c>
      <c r="B32" s="9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5"/>
      <c r="AH32" s="86">
        <f>ROUNDDOWN(AH31/AI31,3)</f>
        <v>0.25800000000000001</v>
      </c>
      <c r="AI32" s="87"/>
      <c r="AJ32" s="7"/>
    </row>
    <row r="33" spans="1:36" ht="19.899999999999999" customHeight="1" x14ac:dyDescent="0.15">
      <c r="A33" s="89" t="s">
        <v>35</v>
      </c>
      <c r="B33" s="90"/>
      <c r="C33" s="20">
        <v>1</v>
      </c>
      <c r="D33" s="22">
        <v>2</v>
      </c>
      <c r="E33" s="22">
        <v>3</v>
      </c>
      <c r="F33" s="25">
        <v>4</v>
      </c>
      <c r="G33" s="21">
        <v>5</v>
      </c>
      <c r="H33" s="21">
        <v>6</v>
      </c>
      <c r="I33" s="21">
        <v>7</v>
      </c>
      <c r="J33" s="21">
        <v>8</v>
      </c>
      <c r="K33" s="22">
        <v>9</v>
      </c>
      <c r="L33" s="22">
        <v>10</v>
      </c>
      <c r="M33" s="21">
        <v>11</v>
      </c>
      <c r="N33" s="21">
        <v>12</v>
      </c>
      <c r="O33" s="21">
        <v>13</v>
      </c>
      <c r="P33" s="21">
        <v>14</v>
      </c>
      <c r="Q33" s="21">
        <v>15</v>
      </c>
      <c r="R33" s="22">
        <v>16</v>
      </c>
      <c r="S33" s="22">
        <v>17</v>
      </c>
      <c r="T33" s="21">
        <v>18</v>
      </c>
      <c r="U33" s="21">
        <v>19</v>
      </c>
      <c r="V33" s="21">
        <v>20</v>
      </c>
      <c r="W33" s="21">
        <v>21</v>
      </c>
      <c r="X33" s="21">
        <v>22</v>
      </c>
      <c r="Y33" s="22">
        <v>23</v>
      </c>
      <c r="Z33" s="22">
        <v>24</v>
      </c>
      <c r="AA33" s="21">
        <v>25</v>
      </c>
      <c r="AB33" s="21">
        <v>26</v>
      </c>
      <c r="AC33" s="21">
        <v>27</v>
      </c>
      <c r="AD33" s="21">
        <v>28</v>
      </c>
      <c r="AE33" s="21">
        <v>29</v>
      </c>
      <c r="AF33" s="22">
        <v>30</v>
      </c>
      <c r="AG33" s="74"/>
      <c r="AH33" s="82" t="s">
        <v>42</v>
      </c>
      <c r="AI33" s="84" t="s">
        <v>20</v>
      </c>
      <c r="AJ33" s="7"/>
    </row>
    <row r="34" spans="1:36" ht="19.899999999999999" customHeight="1" x14ac:dyDescent="0.15">
      <c r="A34" s="91"/>
      <c r="B34" s="92"/>
      <c r="C34" s="66" t="s">
        <v>4</v>
      </c>
      <c r="D34" s="67" t="s">
        <v>5</v>
      </c>
      <c r="E34" s="68" t="s">
        <v>6</v>
      </c>
      <c r="F34" s="65" t="s">
        <v>0</v>
      </c>
      <c r="G34" s="66" t="s">
        <v>1</v>
      </c>
      <c r="H34" s="66" t="s">
        <v>2</v>
      </c>
      <c r="I34" s="66" t="s">
        <v>3</v>
      </c>
      <c r="J34" s="66" t="s">
        <v>4</v>
      </c>
      <c r="K34" s="67" t="s">
        <v>5</v>
      </c>
      <c r="L34" s="68" t="s">
        <v>6</v>
      </c>
      <c r="M34" s="66" t="s">
        <v>0</v>
      </c>
      <c r="N34" s="66" t="s">
        <v>1</v>
      </c>
      <c r="O34" s="66" t="s">
        <v>2</v>
      </c>
      <c r="P34" s="66" t="s">
        <v>3</v>
      </c>
      <c r="Q34" s="66" t="s">
        <v>4</v>
      </c>
      <c r="R34" s="67" t="s">
        <v>5</v>
      </c>
      <c r="S34" s="68" t="s">
        <v>6</v>
      </c>
      <c r="T34" s="66" t="s">
        <v>0</v>
      </c>
      <c r="U34" s="66" t="s">
        <v>1</v>
      </c>
      <c r="V34" s="66" t="s">
        <v>2</v>
      </c>
      <c r="W34" s="66" t="s">
        <v>3</v>
      </c>
      <c r="X34" s="66" t="s">
        <v>4</v>
      </c>
      <c r="Y34" s="67" t="s">
        <v>5</v>
      </c>
      <c r="Z34" s="68" t="s">
        <v>6</v>
      </c>
      <c r="AA34" s="66" t="s">
        <v>0</v>
      </c>
      <c r="AB34" s="66" t="s">
        <v>1</v>
      </c>
      <c r="AC34" s="66" t="s">
        <v>2</v>
      </c>
      <c r="AD34" s="66" t="s">
        <v>3</v>
      </c>
      <c r="AE34" s="66" t="s">
        <v>4</v>
      </c>
      <c r="AF34" s="67" t="s">
        <v>5</v>
      </c>
      <c r="AG34" s="75"/>
      <c r="AH34" s="83"/>
      <c r="AI34" s="85"/>
      <c r="AJ34" s="7"/>
    </row>
    <row r="35" spans="1:36" ht="19.899999999999999" customHeight="1" x14ac:dyDescent="0.15">
      <c r="A35" s="93" t="s">
        <v>10</v>
      </c>
      <c r="B35" s="94"/>
      <c r="C35" s="70"/>
      <c r="D35" s="63" t="s">
        <v>7</v>
      </c>
      <c r="E35" s="63" t="s">
        <v>7</v>
      </c>
      <c r="F35" s="63" t="s">
        <v>7</v>
      </c>
      <c r="G35" s="63"/>
      <c r="H35" s="63"/>
      <c r="I35" s="63"/>
      <c r="J35" s="63"/>
      <c r="K35" s="63" t="s">
        <v>7</v>
      </c>
      <c r="L35" s="63" t="s">
        <v>7</v>
      </c>
      <c r="M35" s="63"/>
      <c r="N35" s="63"/>
      <c r="O35" s="63"/>
      <c r="P35" s="63"/>
      <c r="Q35" s="63"/>
      <c r="R35" s="63" t="s">
        <v>7</v>
      </c>
      <c r="S35" s="63" t="s">
        <v>7</v>
      </c>
      <c r="T35" s="63"/>
      <c r="U35" s="63"/>
      <c r="V35" s="63"/>
      <c r="W35" s="63"/>
      <c r="X35" s="63"/>
      <c r="Y35" s="63" t="s">
        <v>7</v>
      </c>
      <c r="Z35" s="63" t="s">
        <v>7</v>
      </c>
      <c r="AA35" s="63"/>
      <c r="AB35" s="63"/>
      <c r="AC35" s="63"/>
      <c r="AD35" s="63"/>
      <c r="AE35" s="63"/>
      <c r="AF35" s="63" t="s">
        <v>7</v>
      </c>
      <c r="AG35" s="76"/>
      <c r="AH35" s="37">
        <f>COUNTIF(C35:AG35,"●")+COUNTIF(C35:AG35,"○")</f>
        <v>10</v>
      </c>
      <c r="AI35" s="46">
        <v>30</v>
      </c>
      <c r="AJ35" s="7"/>
    </row>
    <row r="36" spans="1:36" ht="40.700000000000003" customHeight="1" thickBot="1" x14ac:dyDescent="0.4">
      <c r="A36" s="97" t="s">
        <v>11</v>
      </c>
      <c r="B36" s="9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5"/>
      <c r="AH36" s="86">
        <f>ROUNDDOWN(AH35/AI35,3)</f>
        <v>0.33300000000000002</v>
      </c>
      <c r="AI36" s="87"/>
      <c r="AJ36" s="7"/>
    </row>
    <row r="37" spans="1:36" ht="19.899999999999999" customHeight="1" x14ac:dyDescent="0.15">
      <c r="A37" s="89" t="s">
        <v>36</v>
      </c>
      <c r="B37" s="90"/>
      <c r="C37" s="24">
        <v>1</v>
      </c>
      <c r="D37" s="21">
        <v>2</v>
      </c>
      <c r="E37" s="21">
        <v>3</v>
      </c>
      <c r="F37" s="21">
        <v>4</v>
      </c>
      <c r="G37" s="21">
        <v>5</v>
      </c>
      <c r="H37" s="21">
        <v>6</v>
      </c>
      <c r="I37" s="22">
        <v>7</v>
      </c>
      <c r="J37" s="22">
        <v>8</v>
      </c>
      <c r="K37" s="21">
        <v>9</v>
      </c>
      <c r="L37" s="21">
        <v>10</v>
      </c>
      <c r="M37" s="21">
        <v>11</v>
      </c>
      <c r="N37" s="21">
        <v>12</v>
      </c>
      <c r="O37" s="21">
        <v>13</v>
      </c>
      <c r="P37" s="22">
        <v>14</v>
      </c>
      <c r="Q37" s="22">
        <v>15</v>
      </c>
      <c r="R37" s="21">
        <v>16</v>
      </c>
      <c r="S37" s="21">
        <v>17</v>
      </c>
      <c r="T37" s="21">
        <v>18</v>
      </c>
      <c r="U37" s="21">
        <v>19</v>
      </c>
      <c r="V37" s="21">
        <v>20</v>
      </c>
      <c r="W37" s="22">
        <v>21</v>
      </c>
      <c r="X37" s="22">
        <v>22</v>
      </c>
      <c r="Y37" s="21">
        <v>23</v>
      </c>
      <c r="Z37" s="21">
        <v>24</v>
      </c>
      <c r="AA37" s="21">
        <v>25</v>
      </c>
      <c r="AB37" s="21">
        <v>26</v>
      </c>
      <c r="AC37" s="21">
        <v>27</v>
      </c>
      <c r="AD37" s="22">
        <v>28</v>
      </c>
      <c r="AE37" s="22">
        <v>29</v>
      </c>
      <c r="AF37" s="21">
        <v>30</v>
      </c>
      <c r="AG37" s="74">
        <v>31</v>
      </c>
      <c r="AH37" s="82" t="s">
        <v>8</v>
      </c>
      <c r="AI37" s="84" t="s">
        <v>20</v>
      </c>
      <c r="AJ37" s="7"/>
    </row>
    <row r="38" spans="1:36" ht="19.899999999999999" customHeight="1" x14ac:dyDescent="0.15">
      <c r="A38" s="91"/>
      <c r="B38" s="92"/>
      <c r="C38" s="68" t="s">
        <v>6</v>
      </c>
      <c r="D38" s="66" t="s">
        <v>0</v>
      </c>
      <c r="E38" s="66" t="s">
        <v>1</v>
      </c>
      <c r="F38" s="66" t="s">
        <v>2</v>
      </c>
      <c r="G38" s="66" t="s">
        <v>3</v>
      </c>
      <c r="H38" s="66" t="s">
        <v>4</v>
      </c>
      <c r="I38" s="67" t="s">
        <v>5</v>
      </c>
      <c r="J38" s="68" t="s">
        <v>6</v>
      </c>
      <c r="K38" s="66" t="s">
        <v>0</v>
      </c>
      <c r="L38" s="66" t="s">
        <v>1</v>
      </c>
      <c r="M38" s="66" t="s">
        <v>2</v>
      </c>
      <c r="N38" s="66" t="s">
        <v>3</v>
      </c>
      <c r="O38" s="66" t="s">
        <v>4</v>
      </c>
      <c r="P38" s="67" t="s">
        <v>5</v>
      </c>
      <c r="Q38" s="68" t="s">
        <v>6</v>
      </c>
      <c r="R38" s="66" t="s">
        <v>0</v>
      </c>
      <c r="S38" s="66" t="s">
        <v>1</v>
      </c>
      <c r="T38" s="66" t="s">
        <v>2</v>
      </c>
      <c r="U38" s="66" t="s">
        <v>3</v>
      </c>
      <c r="V38" s="66" t="s">
        <v>4</v>
      </c>
      <c r="W38" s="67" t="s">
        <v>5</v>
      </c>
      <c r="X38" s="68" t="s">
        <v>6</v>
      </c>
      <c r="Y38" s="66" t="s">
        <v>0</v>
      </c>
      <c r="Z38" s="66" t="s">
        <v>1</v>
      </c>
      <c r="AA38" s="66" t="s">
        <v>2</v>
      </c>
      <c r="AB38" s="66" t="s">
        <v>3</v>
      </c>
      <c r="AC38" s="66" t="s">
        <v>4</v>
      </c>
      <c r="AD38" s="67" t="s">
        <v>5</v>
      </c>
      <c r="AE38" s="68" t="s">
        <v>6</v>
      </c>
      <c r="AF38" s="66" t="s">
        <v>0</v>
      </c>
      <c r="AG38" s="75" t="s">
        <v>1</v>
      </c>
      <c r="AH38" s="83"/>
      <c r="AI38" s="85"/>
      <c r="AJ38" s="7"/>
    </row>
    <row r="39" spans="1:36" ht="19.899999999999999" customHeight="1" x14ac:dyDescent="0.15">
      <c r="A39" s="93" t="s">
        <v>10</v>
      </c>
      <c r="B39" s="94"/>
      <c r="C39" s="70" t="s">
        <v>7</v>
      </c>
      <c r="D39" s="63"/>
      <c r="E39" s="63"/>
      <c r="F39" s="63"/>
      <c r="G39" s="63"/>
      <c r="H39" s="63"/>
      <c r="I39" s="63" t="s">
        <v>7</v>
      </c>
      <c r="J39" s="63" t="s">
        <v>7</v>
      </c>
      <c r="K39" s="63"/>
      <c r="L39" s="63"/>
      <c r="M39" s="63"/>
      <c r="N39" s="63"/>
      <c r="O39" s="63"/>
      <c r="P39" s="63" t="s">
        <v>7</v>
      </c>
      <c r="Q39" s="63" t="s">
        <v>7</v>
      </c>
      <c r="R39" s="63"/>
      <c r="S39" s="63"/>
      <c r="T39" s="63"/>
      <c r="U39" s="63"/>
      <c r="V39" s="63"/>
      <c r="W39" s="63" t="s">
        <v>7</v>
      </c>
      <c r="X39" s="63" t="s">
        <v>7</v>
      </c>
      <c r="Y39" s="63"/>
      <c r="Z39" s="63"/>
      <c r="AA39" s="63"/>
      <c r="AB39" s="63"/>
      <c r="AC39" s="63"/>
      <c r="AD39" s="63" t="s">
        <v>7</v>
      </c>
      <c r="AE39" s="62"/>
      <c r="AF39" s="62"/>
      <c r="AG39" s="73"/>
      <c r="AH39" s="37">
        <f>COUNTIF(C39:AG39,"●")+COUNTIF(C39:AG39,"○")</f>
        <v>8</v>
      </c>
      <c r="AI39" s="46">
        <v>28</v>
      </c>
      <c r="AJ39" s="7"/>
    </row>
    <row r="40" spans="1:36" ht="40.700000000000003" customHeight="1" thickBot="1" x14ac:dyDescent="0.4">
      <c r="A40" s="97" t="s">
        <v>11</v>
      </c>
      <c r="B40" s="9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 t="s">
        <v>24</v>
      </c>
      <c r="AF40" s="34" t="s">
        <v>24</v>
      </c>
      <c r="AG40" s="35" t="s">
        <v>24</v>
      </c>
      <c r="AH40" s="86">
        <f>ROUNDDOWN(AH39/AI39,3)</f>
        <v>0.28499999999999998</v>
      </c>
      <c r="AI40" s="87"/>
      <c r="AJ40" s="7"/>
    </row>
    <row r="41" spans="1:36" ht="19.899999999999999" customHeight="1" x14ac:dyDescent="0.15">
      <c r="A41" s="89" t="s">
        <v>37</v>
      </c>
      <c r="B41" s="90"/>
      <c r="C41" s="26">
        <v>1</v>
      </c>
      <c r="D41" s="21">
        <v>2</v>
      </c>
      <c r="E41" s="21">
        <v>3</v>
      </c>
      <c r="F41" s="22">
        <v>4</v>
      </c>
      <c r="G41" s="22">
        <v>5</v>
      </c>
      <c r="H41" s="21">
        <v>6</v>
      </c>
      <c r="I41" s="21">
        <v>7</v>
      </c>
      <c r="J41" s="21">
        <v>8</v>
      </c>
      <c r="K41" s="21">
        <v>9</v>
      </c>
      <c r="L41" s="21">
        <v>10</v>
      </c>
      <c r="M41" s="22">
        <v>11</v>
      </c>
      <c r="N41" s="22">
        <v>12</v>
      </c>
      <c r="O41" s="25">
        <v>13</v>
      </c>
      <c r="P41" s="21">
        <v>14</v>
      </c>
      <c r="Q41" s="21">
        <v>15</v>
      </c>
      <c r="R41" s="21">
        <v>16</v>
      </c>
      <c r="S41" s="21">
        <v>17</v>
      </c>
      <c r="T41" s="22">
        <v>18</v>
      </c>
      <c r="U41" s="22">
        <v>19</v>
      </c>
      <c r="V41" s="21">
        <v>20</v>
      </c>
      <c r="W41" s="21">
        <v>21</v>
      </c>
      <c r="X41" s="21">
        <v>22</v>
      </c>
      <c r="Y41" s="21">
        <v>23</v>
      </c>
      <c r="Z41" s="21">
        <v>24</v>
      </c>
      <c r="AA41" s="22">
        <v>25</v>
      </c>
      <c r="AB41" s="22">
        <v>26</v>
      </c>
      <c r="AC41" s="21">
        <v>27</v>
      </c>
      <c r="AD41" s="21">
        <v>28</v>
      </c>
      <c r="AE41" s="21">
        <v>29</v>
      </c>
      <c r="AF41" s="21">
        <v>30</v>
      </c>
      <c r="AG41" s="23">
        <v>31</v>
      </c>
      <c r="AH41" s="82" t="s">
        <v>42</v>
      </c>
      <c r="AI41" s="84" t="s">
        <v>20</v>
      </c>
      <c r="AJ41" s="7"/>
    </row>
    <row r="42" spans="1:36" ht="19.899999999999999" customHeight="1" x14ac:dyDescent="0.15">
      <c r="A42" s="91"/>
      <c r="B42" s="92"/>
      <c r="C42" s="65" t="s">
        <v>2</v>
      </c>
      <c r="D42" s="66" t="s">
        <v>3</v>
      </c>
      <c r="E42" s="66" t="s">
        <v>4</v>
      </c>
      <c r="F42" s="67" t="s">
        <v>5</v>
      </c>
      <c r="G42" s="68" t="s">
        <v>6</v>
      </c>
      <c r="H42" s="66" t="s">
        <v>0</v>
      </c>
      <c r="I42" s="66" t="s">
        <v>1</v>
      </c>
      <c r="J42" s="66" t="s">
        <v>2</v>
      </c>
      <c r="K42" s="66" t="s">
        <v>3</v>
      </c>
      <c r="L42" s="66" t="s">
        <v>4</v>
      </c>
      <c r="M42" s="67" t="s">
        <v>5</v>
      </c>
      <c r="N42" s="68" t="s">
        <v>6</v>
      </c>
      <c r="O42" s="65" t="s">
        <v>0</v>
      </c>
      <c r="P42" s="66" t="s">
        <v>1</v>
      </c>
      <c r="Q42" s="66" t="s">
        <v>2</v>
      </c>
      <c r="R42" s="66" t="s">
        <v>3</v>
      </c>
      <c r="S42" s="66" t="s">
        <v>4</v>
      </c>
      <c r="T42" s="67" t="s">
        <v>5</v>
      </c>
      <c r="U42" s="68" t="s">
        <v>6</v>
      </c>
      <c r="V42" s="66" t="s">
        <v>0</v>
      </c>
      <c r="W42" s="66" t="s">
        <v>1</v>
      </c>
      <c r="X42" s="66" t="s">
        <v>2</v>
      </c>
      <c r="Y42" s="66" t="s">
        <v>3</v>
      </c>
      <c r="Z42" s="66" t="s">
        <v>4</v>
      </c>
      <c r="AA42" s="67" t="s">
        <v>5</v>
      </c>
      <c r="AB42" s="68" t="s">
        <v>6</v>
      </c>
      <c r="AC42" s="66" t="s">
        <v>0</v>
      </c>
      <c r="AD42" s="66" t="s">
        <v>1</v>
      </c>
      <c r="AE42" s="66" t="s">
        <v>2</v>
      </c>
      <c r="AF42" s="66" t="s">
        <v>3</v>
      </c>
      <c r="AG42" s="69" t="s">
        <v>4</v>
      </c>
      <c r="AH42" s="83"/>
      <c r="AI42" s="85"/>
      <c r="AJ42" s="7"/>
    </row>
    <row r="43" spans="1:36" ht="19.899999999999999" customHeight="1" x14ac:dyDescent="0.15">
      <c r="A43" s="93" t="s">
        <v>10</v>
      </c>
      <c r="B43" s="94"/>
      <c r="C43" s="61"/>
      <c r="D43" s="62"/>
      <c r="E43" s="62"/>
      <c r="F43" s="63" t="s">
        <v>7</v>
      </c>
      <c r="G43" s="63" t="s">
        <v>7</v>
      </c>
      <c r="H43" s="63"/>
      <c r="I43" s="63"/>
      <c r="J43" s="63"/>
      <c r="K43" s="63"/>
      <c r="L43" s="63"/>
      <c r="M43" s="63" t="s">
        <v>7</v>
      </c>
      <c r="N43" s="63" t="s">
        <v>7</v>
      </c>
      <c r="O43" s="63"/>
      <c r="P43" s="63"/>
      <c r="Q43" s="63"/>
      <c r="R43" s="63"/>
      <c r="S43" s="63"/>
      <c r="T43" s="63" t="s">
        <v>7</v>
      </c>
      <c r="U43" s="63" t="s">
        <v>7</v>
      </c>
      <c r="V43" s="63"/>
      <c r="W43" s="63"/>
      <c r="X43" s="63"/>
      <c r="Y43" s="63"/>
      <c r="Z43" s="63"/>
      <c r="AA43" s="63" t="s">
        <v>7</v>
      </c>
      <c r="AB43" s="63" t="s">
        <v>7</v>
      </c>
      <c r="AC43" s="63"/>
      <c r="AD43" s="63"/>
      <c r="AE43" s="63"/>
      <c r="AF43" s="63"/>
      <c r="AG43" s="64"/>
      <c r="AH43" s="37">
        <f>COUNTIF(C43:AG43,"●")+COUNTIF(C43:AG43,"○")</f>
        <v>8</v>
      </c>
      <c r="AI43" s="46">
        <v>28</v>
      </c>
      <c r="AJ43" s="7"/>
    </row>
    <row r="44" spans="1:36" ht="40.700000000000003" customHeight="1" thickBot="1" x14ac:dyDescent="0.4">
      <c r="A44" s="97" t="s">
        <v>11</v>
      </c>
      <c r="B44" s="98"/>
      <c r="C44" s="34" t="s">
        <v>24</v>
      </c>
      <c r="D44" s="34" t="s">
        <v>24</v>
      </c>
      <c r="E44" s="34" t="s">
        <v>24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5"/>
      <c r="AH44" s="86">
        <f>ROUNDDOWN(AH43/AI43,3)</f>
        <v>0.28499999999999998</v>
      </c>
      <c r="AI44" s="87"/>
      <c r="AJ44" s="7"/>
    </row>
    <row r="45" spans="1:36" ht="19.899999999999999" customHeight="1" x14ac:dyDescent="0.15">
      <c r="A45" s="89" t="s">
        <v>38</v>
      </c>
      <c r="B45" s="90"/>
      <c r="C45" s="24">
        <v>1</v>
      </c>
      <c r="D45" s="22">
        <v>2</v>
      </c>
      <c r="E45" s="21">
        <v>3</v>
      </c>
      <c r="F45" s="21">
        <v>4</v>
      </c>
      <c r="G45" s="21">
        <v>5</v>
      </c>
      <c r="H45" s="21">
        <v>6</v>
      </c>
      <c r="I45" s="21">
        <v>7</v>
      </c>
      <c r="J45" s="22">
        <v>8</v>
      </c>
      <c r="K45" s="22">
        <v>9</v>
      </c>
      <c r="L45" s="21">
        <v>10</v>
      </c>
      <c r="M45" s="25">
        <v>11</v>
      </c>
      <c r="N45" s="21">
        <v>12</v>
      </c>
      <c r="O45" s="21">
        <v>13</v>
      </c>
      <c r="P45" s="21">
        <v>14</v>
      </c>
      <c r="Q45" s="22">
        <v>15</v>
      </c>
      <c r="R45" s="22">
        <v>16</v>
      </c>
      <c r="S45" s="21">
        <v>17</v>
      </c>
      <c r="T45" s="21">
        <v>18</v>
      </c>
      <c r="U45" s="21">
        <v>19</v>
      </c>
      <c r="V45" s="21">
        <v>20</v>
      </c>
      <c r="W45" s="21">
        <v>21</v>
      </c>
      <c r="X45" s="22">
        <v>22</v>
      </c>
      <c r="Y45" s="22">
        <v>23</v>
      </c>
      <c r="Z45" s="25">
        <v>24</v>
      </c>
      <c r="AA45" s="21">
        <v>25</v>
      </c>
      <c r="AB45" s="21">
        <v>26</v>
      </c>
      <c r="AC45" s="21">
        <v>27</v>
      </c>
      <c r="AD45" s="21">
        <v>28</v>
      </c>
      <c r="AE45" s="27">
        <v>29</v>
      </c>
      <c r="AF45" s="21"/>
      <c r="AG45" s="23"/>
      <c r="AH45" s="82" t="s">
        <v>42</v>
      </c>
      <c r="AI45" s="84" t="s">
        <v>20</v>
      </c>
      <c r="AJ45" s="7"/>
    </row>
    <row r="46" spans="1:36" ht="19.899999999999999" customHeight="1" x14ac:dyDescent="0.15">
      <c r="A46" s="91"/>
      <c r="B46" s="92"/>
      <c r="C46" s="67" t="s">
        <v>5</v>
      </c>
      <c r="D46" s="68" t="s">
        <v>6</v>
      </c>
      <c r="E46" s="66" t="s">
        <v>0</v>
      </c>
      <c r="F46" s="66" t="s">
        <v>1</v>
      </c>
      <c r="G46" s="66" t="s">
        <v>2</v>
      </c>
      <c r="H46" s="66" t="s">
        <v>3</v>
      </c>
      <c r="I46" s="66" t="s">
        <v>4</v>
      </c>
      <c r="J46" s="67" t="s">
        <v>5</v>
      </c>
      <c r="K46" s="68" t="s">
        <v>6</v>
      </c>
      <c r="L46" s="66" t="s">
        <v>0</v>
      </c>
      <c r="M46" s="65" t="s">
        <v>1</v>
      </c>
      <c r="N46" s="66" t="s">
        <v>2</v>
      </c>
      <c r="O46" s="66" t="s">
        <v>3</v>
      </c>
      <c r="P46" s="66" t="s">
        <v>4</v>
      </c>
      <c r="Q46" s="67" t="s">
        <v>5</v>
      </c>
      <c r="R46" s="68" t="s">
        <v>6</v>
      </c>
      <c r="S46" s="66" t="s">
        <v>0</v>
      </c>
      <c r="T46" s="66" t="s">
        <v>1</v>
      </c>
      <c r="U46" s="66" t="s">
        <v>2</v>
      </c>
      <c r="V46" s="66" t="s">
        <v>3</v>
      </c>
      <c r="W46" s="66" t="s">
        <v>4</v>
      </c>
      <c r="X46" s="67" t="s">
        <v>5</v>
      </c>
      <c r="Y46" s="68" t="s">
        <v>6</v>
      </c>
      <c r="Z46" s="65" t="s">
        <v>0</v>
      </c>
      <c r="AA46" s="66" t="s">
        <v>1</v>
      </c>
      <c r="AB46" s="66" t="s">
        <v>2</v>
      </c>
      <c r="AC46" s="66" t="s">
        <v>3</v>
      </c>
      <c r="AD46" s="66" t="s">
        <v>4</v>
      </c>
      <c r="AE46" s="72" t="s">
        <v>5</v>
      </c>
      <c r="AF46" s="66"/>
      <c r="AG46" s="69"/>
      <c r="AH46" s="83"/>
      <c r="AI46" s="85"/>
      <c r="AJ46" s="7"/>
    </row>
    <row r="47" spans="1:36" ht="19.899999999999999" customHeight="1" x14ac:dyDescent="0.15">
      <c r="A47" s="93" t="s">
        <v>10</v>
      </c>
      <c r="B47" s="94"/>
      <c r="C47" s="70"/>
      <c r="D47" s="63" t="s">
        <v>7</v>
      </c>
      <c r="E47" s="63"/>
      <c r="F47" s="63"/>
      <c r="G47" s="63"/>
      <c r="H47" s="63"/>
      <c r="I47" s="63"/>
      <c r="J47" s="63" t="s">
        <v>7</v>
      </c>
      <c r="K47" s="63" t="s">
        <v>7</v>
      </c>
      <c r="L47" s="63"/>
      <c r="M47" s="63"/>
      <c r="N47" s="63"/>
      <c r="O47" s="63"/>
      <c r="P47" s="63"/>
      <c r="Q47" s="63" t="s">
        <v>7</v>
      </c>
      <c r="R47" s="63" t="s">
        <v>7</v>
      </c>
      <c r="S47" s="63"/>
      <c r="T47" s="63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3"/>
      <c r="AF47" s="63"/>
      <c r="AG47" s="71"/>
      <c r="AH47" s="37">
        <f>COUNTIF(C47:AG47,"●")+COUNTIF(C47:AG47,"○")</f>
        <v>5</v>
      </c>
      <c r="AI47" s="46">
        <v>18</v>
      </c>
      <c r="AJ47" s="7"/>
    </row>
    <row r="48" spans="1:36" ht="40.700000000000003" customHeight="1" thickBot="1" x14ac:dyDescent="0.4">
      <c r="A48" s="97" t="s">
        <v>11</v>
      </c>
      <c r="B48" s="9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 t="s">
        <v>27</v>
      </c>
      <c r="U48" s="34" t="s">
        <v>25</v>
      </c>
      <c r="V48" s="34" t="s">
        <v>25</v>
      </c>
      <c r="W48" s="34" t="s">
        <v>25</v>
      </c>
      <c r="X48" s="34" t="s">
        <v>25</v>
      </c>
      <c r="Y48" s="34" t="s">
        <v>25</v>
      </c>
      <c r="Z48" s="34" t="s">
        <v>25</v>
      </c>
      <c r="AA48" s="34" t="s">
        <v>25</v>
      </c>
      <c r="AB48" s="34" t="s">
        <v>25</v>
      </c>
      <c r="AC48" s="34" t="s">
        <v>25</v>
      </c>
      <c r="AD48" s="34" t="s">
        <v>19</v>
      </c>
      <c r="AE48" s="34"/>
      <c r="AF48" s="42"/>
      <c r="AG48" s="36"/>
      <c r="AH48" s="86">
        <f>ROUNDDOWN(AH47/AI47,3)</f>
        <v>0.27700000000000002</v>
      </c>
      <c r="AI48" s="87"/>
      <c r="AJ48" s="7"/>
    </row>
    <row r="49" spans="1:36" ht="19.899999999999999" customHeight="1" x14ac:dyDescent="0.15">
      <c r="A49" s="89" t="s">
        <v>39</v>
      </c>
      <c r="B49" s="90"/>
      <c r="C49" s="24">
        <v>1</v>
      </c>
      <c r="D49" s="21">
        <v>2</v>
      </c>
      <c r="E49" s="21">
        <v>3</v>
      </c>
      <c r="F49" s="21">
        <v>4</v>
      </c>
      <c r="G49" s="21">
        <v>5</v>
      </c>
      <c r="H49" s="21">
        <v>6</v>
      </c>
      <c r="I49" s="22">
        <v>7</v>
      </c>
      <c r="J49" s="22">
        <v>8</v>
      </c>
      <c r="K49" s="21">
        <v>9</v>
      </c>
      <c r="L49" s="21">
        <v>10</v>
      </c>
      <c r="M49" s="21">
        <v>11</v>
      </c>
      <c r="N49" s="21">
        <v>12</v>
      </c>
      <c r="O49" s="21">
        <v>13</v>
      </c>
      <c r="P49" s="22">
        <v>14</v>
      </c>
      <c r="Q49" s="22">
        <v>15</v>
      </c>
      <c r="R49" s="21">
        <v>16</v>
      </c>
      <c r="S49" s="21">
        <v>17</v>
      </c>
      <c r="T49" s="21">
        <v>18</v>
      </c>
      <c r="U49" s="21">
        <v>19</v>
      </c>
      <c r="V49" s="25">
        <v>20</v>
      </c>
      <c r="W49" s="22">
        <v>21</v>
      </c>
      <c r="X49" s="22">
        <v>22</v>
      </c>
      <c r="Y49" s="21">
        <v>23</v>
      </c>
      <c r="Z49" s="21">
        <v>24</v>
      </c>
      <c r="AA49" s="21">
        <v>25</v>
      </c>
      <c r="AB49" s="21">
        <v>26</v>
      </c>
      <c r="AC49" s="21">
        <v>27</v>
      </c>
      <c r="AD49" s="22">
        <v>28</v>
      </c>
      <c r="AE49" s="22">
        <v>29</v>
      </c>
      <c r="AF49" s="21">
        <v>30</v>
      </c>
      <c r="AG49" s="23">
        <v>31</v>
      </c>
      <c r="AH49" s="82" t="s">
        <v>42</v>
      </c>
      <c r="AI49" s="84" t="s">
        <v>20</v>
      </c>
      <c r="AJ49" s="7"/>
    </row>
    <row r="50" spans="1:36" ht="19.899999999999999" customHeight="1" x14ac:dyDescent="0.15">
      <c r="A50" s="91"/>
      <c r="B50" s="92"/>
      <c r="C50" s="68" t="s">
        <v>6</v>
      </c>
      <c r="D50" s="66" t="s">
        <v>0</v>
      </c>
      <c r="E50" s="66" t="s">
        <v>1</v>
      </c>
      <c r="F50" s="66" t="s">
        <v>2</v>
      </c>
      <c r="G50" s="66" t="s">
        <v>3</v>
      </c>
      <c r="H50" s="66" t="s">
        <v>4</v>
      </c>
      <c r="I50" s="67" t="s">
        <v>5</v>
      </c>
      <c r="J50" s="68" t="s">
        <v>6</v>
      </c>
      <c r="K50" s="66" t="s">
        <v>0</v>
      </c>
      <c r="L50" s="66" t="s">
        <v>1</v>
      </c>
      <c r="M50" s="66" t="s">
        <v>2</v>
      </c>
      <c r="N50" s="66" t="s">
        <v>3</v>
      </c>
      <c r="O50" s="66" t="s">
        <v>4</v>
      </c>
      <c r="P50" s="67" t="s">
        <v>5</v>
      </c>
      <c r="Q50" s="68" t="s">
        <v>6</v>
      </c>
      <c r="R50" s="66" t="s">
        <v>0</v>
      </c>
      <c r="S50" s="66" t="s">
        <v>1</v>
      </c>
      <c r="T50" s="66" t="s">
        <v>2</v>
      </c>
      <c r="U50" s="66" t="s">
        <v>3</v>
      </c>
      <c r="V50" s="65" t="s">
        <v>4</v>
      </c>
      <c r="W50" s="67" t="s">
        <v>5</v>
      </c>
      <c r="X50" s="68" t="s">
        <v>6</v>
      </c>
      <c r="Y50" s="66" t="s">
        <v>0</v>
      </c>
      <c r="Z50" s="66" t="s">
        <v>1</v>
      </c>
      <c r="AA50" s="66" t="s">
        <v>2</v>
      </c>
      <c r="AB50" s="66" t="s">
        <v>3</v>
      </c>
      <c r="AC50" s="66" t="s">
        <v>4</v>
      </c>
      <c r="AD50" s="67" t="s">
        <v>5</v>
      </c>
      <c r="AE50" s="68" t="s">
        <v>6</v>
      </c>
      <c r="AF50" s="66" t="s">
        <v>0</v>
      </c>
      <c r="AG50" s="69" t="s">
        <v>1</v>
      </c>
      <c r="AH50" s="83"/>
      <c r="AI50" s="85"/>
      <c r="AJ50" s="7"/>
    </row>
    <row r="51" spans="1:36" ht="19.899999999999999" customHeight="1" x14ac:dyDescent="0.15">
      <c r="A51" s="93" t="s">
        <v>10</v>
      </c>
      <c r="B51" s="94"/>
      <c r="C51" s="70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4"/>
      <c r="AH51" s="37">
        <f>COUNTIF(C51:AG51,"●")+COUNTIF(C51:AG51,"○")</f>
        <v>0</v>
      </c>
      <c r="AI51" s="46">
        <v>0</v>
      </c>
      <c r="AJ51" s="7"/>
    </row>
    <row r="52" spans="1:36" ht="40.700000000000003" customHeight="1" thickBot="1" x14ac:dyDescent="0.4">
      <c r="A52" s="97" t="s">
        <v>11</v>
      </c>
      <c r="B52" s="98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5"/>
      <c r="AH52" s="86"/>
      <c r="AI52" s="87"/>
      <c r="AJ52" s="10"/>
    </row>
    <row r="53" spans="1:36" ht="18.75" hidden="1" customHeight="1" x14ac:dyDescent="0.15">
      <c r="A53" s="82" t="s">
        <v>9</v>
      </c>
      <c r="B53" s="80" t="s">
        <v>15</v>
      </c>
      <c r="C53" s="5"/>
      <c r="D53" s="5"/>
      <c r="E53" s="5"/>
      <c r="F53" s="5"/>
      <c r="G53" s="5"/>
      <c r="H53" s="5"/>
      <c r="I53" s="5"/>
      <c r="J53" s="5"/>
      <c r="K53" s="5"/>
      <c r="L53" s="6"/>
      <c r="M53" s="5"/>
      <c r="N53" s="6"/>
      <c r="O53" s="5"/>
      <c r="P53" s="5"/>
      <c r="Q53" s="5"/>
      <c r="R53" s="5"/>
      <c r="S53" s="6"/>
      <c r="T53" s="5"/>
      <c r="U53" s="5"/>
      <c r="V53" s="5"/>
      <c r="W53" s="5"/>
      <c r="X53" s="6"/>
      <c r="Y53" s="6"/>
      <c r="Z53" s="6"/>
      <c r="AA53" s="5"/>
      <c r="AB53" s="5"/>
      <c r="AC53" s="5"/>
      <c r="AD53" s="5"/>
      <c r="AE53" s="6"/>
      <c r="AF53" s="5"/>
      <c r="AG53" s="6"/>
      <c r="AH53" s="38" t="e">
        <f>#REF!+#REF!+#REF!+#REF!+#REF!+#REF!+#REF!+#REF!+#REF!+#REF!+#REF!+#REF!</f>
        <v>#REF!</v>
      </c>
      <c r="AI53" s="100" t="e">
        <f>#REF!+#REF!+#REF!+#REF!+#REF!+#REF!+#REF!+#REF!+#REF!+#REF!+#REF!+#REF!</f>
        <v>#REF!</v>
      </c>
      <c r="AJ53" s="7"/>
    </row>
    <row r="54" spans="1:36" ht="18.75" hidden="1" customHeight="1" thickBot="1" x14ac:dyDescent="0.2">
      <c r="A54" s="99"/>
      <c r="B54" s="19" t="s">
        <v>16</v>
      </c>
      <c r="C54" s="12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3">
        <f>AH7+AH11+AH15+AH19+AH23+AH27+AH31+AH35+AH39+AH43+AH47+AH51</f>
        <v>84</v>
      </c>
      <c r="AI54" s="101"/>
      <c r="AJ54" s="7"/>
    </row>
    <row r="55" spans="1:36" ht="19.899999999999999" customHeight="1" thickBot="1" x14ac:dyDescent="0.2">
      <c r="A55" s="54"/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9"/>
      <c r="AI55" s="60"/>
      <c r="AJ55" s="58"/>
    </row>
    <row r="56" spans="1:36" ht="19.899999999999999" customHeight="1" x14ac:dyDescent="0.15">
      <c r="A56" s="49"/>
      <c r="B56" s="50" t="s">
        <v>44</v>
      </c>
      <c r="C56" s="51" t="s">
        <v>45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55"/>
      <c r="S56" s="106" t="s">
        <v>48</v>
      </c>
      <c r="T56" s="107"/>
      <c r="U56" s="107"/>
      <c r="V56" s="110" t="s">
        <v>53</v>
      </c>
      <c r="W56" s="107"/>
      <c r="X56" s="107"/>
      <c r="Y56" s="110" t="s">
        <v>52</v>
      </c>
      <c r="Z56" s="107"/>
      <c r="AA56" s="107"/>
      <c r="AB56" s="111" t="s">
        <v>49</v>
      </c>
      <c r="AC56" s="111"/>
      <c r="AD56" s="111"/>
      <c r="AE56" s="111" t="s">
        <v>50</v>
      </c>
      <c r="AF56" s="111"/>
      <c r="AG56" s="111"/>
      <c r="AH56" s="110" t="s">
        <v>51</v>
      </c>
      <c r="AI56" s="113"/>
    </row>
    <row r="57" spans="1:36" ht="19.899999999999999" customHeight="1" x14ac:dyDescent="0.15">
      <c r="A57" s="49"/>
      <c r="B57" s="50" t="s">
        <v>44</v>
      </c>
      <c r="C57" s="51" t="s">
        <v>46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55"/>
      <c r="S57" s="108"/>
      <c r="T57" s="109"/>
      <c r="U57" s="109"/>
      <c r="V57" s="109"/>
      <c r="W57" s="109"/>
      <c r="X57" s="109"/>
      <c r="Y57" s="109"/>
      <c r="Z57" s="109"/>
      <c r="AA57" s="109"/>
      <c r="AB57" s="112"/>
      <c r="AC57" s="112"/>
      <c r="AD57" s="112"/>
      <c r="AE57" s="112"/>
      <c r="AF57" s="112"/>
      <c r="AG57" s="112"/>
      <c r="AH57" s="109"/>
      <c r="AI57" s="114"/>
    </row>
    <row r="58" spans="1:36" ht="19.899999999999999" customHeight="1" x14ac:dyDescent="0.15">
      <c r="A58" s="49"/>
      <c r="B58" s="49"/>
      <c r="C58" s="51" t="s">
        <v>47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55"/>
      <c r="S58" s="117"/>
      <c r="T58" s="115"/>
      <c r="U58" s="115"/>
      <c r="V58" s="115" t="s">
        <v>54</v>
      </c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02"/>
      <c r="AI58" s="103"/>
    </row>
    <row r="59" spans="1:36" ht="19.899999999999999" customHeight="1" thickBot="1" x14ac:dyDescent="0.2">
      <c r="A59" s="49"/>
      <c r="B59" s="4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118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04"/>
      <c r="AI59" s="105"/>
    </row>
    <row r="60" spans="1:36" ht="16.5" x14ac:dyDescent="0.15">
      <c r="A60" s="49"/>
      <c r="B60" s="4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9"/>
      <c r="AI60" s="49"/>
    </row>
    <row r="61" spans="1:36" ht="16.5" x14ac:dyDescent="0.15"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  <c r="AI61" s="49"/>
    </row>
  </sheetData>
  <mergeCells count="89">
    <mergeCell ref="AI5:AI6"/>
    <mergeCell ref="A1:AH1"/>
    <mergeCell ref="A3:B3"/>
    <mergeCell ref="A4:B4"/>
    <mergeCell ref="A5:B6"/>
    <mergeCell ref="AH5:AH6"/>
    <mergeCell ref="A7:B7"/>
    <mergeCell ref="A8:B8"/>
    <mergeCell ref="AH8:AI8"/>
    <mergeCell ref="A9:B10"/>
    <mergeCell ref="AH9:AH10"/>
    <mergeCell ref="AI9:AI10"/>
    <mergeCell ref="A11:B11"/>
    <mergeCell ref="A12:B12"/>
    <mergeCell ref="AH12:AI12"/>
    <mergeCell ref="A13:B14"/>
    <mergeCell ref="AH13:AH14"/>
    <mergeCell ref="AI13:AI14"/>
    <mergeCell ref="A15:B15"/>
    <mergeCell ref="A16:B16"/>
    <mergeCell ref="AH16:AI16"/>
    <mergeCell ref="A17:B18"/>
    <mergeCell ref="AH17:AH18"/>
    <mergeCell ref="AI17:AI18"/>
    <mergeCell ref="A19:B19"/>
    <mergeCell ref="A20:B20"/>
    <mergeCell ref="AH20:AI20"/>
    <mergeCell ref="A21:B22"/>
    <mergeCell ref="AH21:AH22"/>
    <mergeCell ref="AI21:AI22"/>
    <mergeCell ref="A23:B23"/>
    <mergeCell ref="A24:B24"/>
    <mergeCell ref="AH24:AI24"/>
    <mergeCell ref="A25:B26"/>
    <mergeCell ref="AH25:AH26"/>
    <mergeCell ref="AI25:AI26"/>
    <mergeCell ref="A27:B27"/>
    <mergeCell ref="A28:B28"/>
    <mergeCell ref="AH28:AI28"/>
    <mergeCell ref="A29:B30"/>
    <mergeCell ref="AH29:AH30"/>
    <mergeCell ref="AI29:AI30"/>
    <mergeCell ref="A31:B31"/>
    <mergeCell ref="A32:B32"/>
    <mergeCell ref="AH32:AI32"/>
    <mergeCell ref="A33:B34"/>
    <mergeCell ref="AH33:AH34"/>
    <mergeCell ref="AI33:AI34"/>
    <mergeCell ref="A35:B35"/>
    <mergeCell ref="A36:B36"/>
    <mergeCell ref="AH36:AI36"/>
    <mergeCell ref="A37:B38"/>
    <mergeCell ref="AH37:AH38"/>
    <mergeCell ref="AI37:AI38"/>
    <mergeCell ref="A39:B39"/>
    <mergeCell ref="A40:B40"/>
    <mergeCell ref="AH40:AI40"/>
    <mergeCell ref="A41:B42"/>
    <mergeCell ref="AH41:AH42"/>
    <mergeCell ref="AI41:AI42"/>
    <mergeCell ref="A43:B43"/>
    <mergeCell ref="A44:B44"/>
    <mergeCell ref="AH44:AI44"/>
    <mergeCell ref="A45:B46"/>
    <mergeCell ref="AH45:AH46"/>
    <mergeCell ref="AI45:AI46"/>
    <mergeCell ref="A47:B47"/>
    <mergeCell ref="A48:B48"/>
    <mergeCell ref="AH48:AI48"/>
    <mergeCell ref="A49:B50"/>
    <mergeCell ref="AH49:AH50"/>
    <mergeCell ref="AI49:AI50"/>
    <mergeCell ref="A51:B51"/>
    <mergeCell ref="A52:B52"/>
    <mergeCell ref="AH52:AI52"/>
    <mergeCell ref="A53:A54"/>
    <mergeCell ref="AI53:AI54"/>
    <mergeCell ref="AH56:AI57"/>
    <mergeCell ref="S58:U59"/>
    <mergeCell ref="V58:X59"/>
    <mergeCell ref="Y58:AA59"/>
    <mergeCell ref="AB58:AD59"/>
    <mergeCell ref="AE58:AG59"/>
    <mergeCell ref="AH58:AI59"/>
    <mergeCell ref="S56:U57"/>
    <mergeCell ref="V56:X57"/>
    <mergeCell ref="Y56:AA57"/>
    <mergeCell ref="AB56:AD57"/>
    <mergeCell ref="AE56:AG57"/>
  </mergeCells>
  <phoneticPr fontId="1"/>
  <dataValidations count="2">
    <dataValidation type="list" allowBlank="1" showInputMessage="1" showErrorMessage="1" sqref="C8:AF8 C44:AG44 C48:AE48 C40:AG40 C36:AG36 C32:AG32 C28:AG28 C24:AG24 C20:AG20 C16:AG16 C12:AG12 C52:AG52" xr:uid="{5CFD2BA1-61CE-40E5-8BAB-A2AEACA63C5F}">
      <formula1>#REF!</formula1>
    </dataValidation>
    <dataValidation type="list" allowBlank="1" showInputMessage="1" showErrorMessage="1" sqref="C7:AF7 C11:AG11 C15:AG15 C19:AG19 C23:AG23 C27:AF27 C31:AF31 C35:AG35 C39:AF39 C43:AF43 C47:AE47 C51:AF51" xr:uid="{C0067BDB-204E-42B5-8DFD-DFE8227D3D76}">
      <formula1>"●,○"</formula1>
    </dataValidation>
  </dataValidations>
  <printOptions horizontalCentered="1" verticalCentered="1"/>
  <pageMargins left="0.59055118110236227" right="0.39370078740157483" top="0.39370078740157483" bottom="0.39370078740157483" header="0.31496062992125984" footer="0.31496062992125984"/>
  <pageSetup paperSize="9" scale="55" orientation="portrait" r:id="rId1"/>
  <colBreaks count="1" manualBreakCount="1">
    <brk id="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休暇取得結果書</vt:lpstr>
      <vt:lpstr>休暇取得結果書 (記載例)</vt:lpstr>
      <vt:lpstr>休暇取得結果書!Print_Area</vt:lpstr>
      <vt:lpstr>'休暇取得結果書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2025-03-30T23:49:36Z</dcterms:created>
  <dcterms:modified xsi:type="dcterms:W3CDTF">2026-09-15T02:01:05Z</dcterms:modified>
</cp:coreProperties>
</file>