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3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4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40_環境部\40_再生可能エネルギーのまち推進課\室内\課内キャビネット\10-02 家庭用エネルギー設備\令和4年度\要綱・様式(R4.4.1施行)\"/>
    </mc:Choice>
  </mc:AlternateContent>
  <bookViews>
    <workbookView xWindow="0" yWindow="120" windowWidth="20340" windowHeight="7200" tabRatio="802"/>
  </bookViews>
  <sheets>
    <sheet name="事前申込書" sheetId="1" r:id="rId1"/>
    <sheet name="設置予定設備報告書（単体）" sheetId="13" r:id="rId2"/>
    <sheet name="設置予定設備報告書 (一体的)" sheetId="8" r:id="rId3"/>
    <sheet name="設置予定設備報告書 (ＺＥＨ) " sheetId="10" r:id="rId4"/>
    <sheet name="提出チェックリスト（単体設備）" sheetId="6" r:id="rId5"/>
    <sheet name="提出チェックリスト (一体的)" sheetId="12" r:id="rId6"/>
    <sheet name="提出チェックリスト (ZEH)" sheetId="11" r:id="rId7"/>
  </sheets>
  <definedNames>
    <definedName name="_xlnm.Print_Area" localSheetId="0">事前申込書!$A$1:$S$55</definedName>
    <definedName name="_xlnm.Print_Area" localSheetId="3">'設置予定設備報告書 (ＺＥＨ) '!$A$1:$I$38</definedName>
    <definedName name="_xlnm.Print_Area" localSheetId="2">'設置予定設備報告書 (一体的)'!$A$1:$L$40</definedName>
    <definedName name="_xlnm.Print_Area" localSheetId="5">'提出チェックリスト (一体的)'!$A$1:$T$42</definedName>
    <definedName name="_xlnm.Print_Area" localSheetId="4">'提出チェックリスト（単体設備）'!$A$1:$T$44</definedName>
  </definedNames>
  <calcPr calcId="152511"/>
</workbook>
</file>

<file path=xl/calcChain.xml><?xml version="1.0" encoding="utf-8"?>
<calcChain xmlns="http://schemas.openxmlformats.org/spreadsheetml/2006/main">
  <c r="N25" i="1" l="1"/>
  <c r="N40" i="1" l="1"/>
  <c r="T37" i="1" l="1"/>
  <c r="U37" i="1" l="1"/>
  <c r="U31" i="1"/>
  <c r="T31" i="1"/>
  <c r="N30" i="1" l="1"/>
  <c r="N28" i="1" l="1"/>
  <c r="N33" i="1"/>
  <c r="N46" i="1" l="1"/>
  <c r="K26" i="8" l="1"/>
  <c r="M49" i="1" l="1"/>
</calcChain>
</file>

<file path=xl/sharedStrings.xml><?xml version="1.0" encoding="utf-8"?>
<sst xmlns="http://schemas.openxmlformats.org/spreadsheetml/2006/main" count="415" uniqueCount="219">
  <si>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</si>
  <si>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</si>
  <si>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</si>
  <si>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豊橋市長　様</t>
    <rPh sb="0" eb="4">
      <t>トヨハシシチョウ</t>
    </rPh>
    <rPh sb="5" eb="6">
      <t>サマ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</si>
  <si>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</si>
  <si>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</si>
  <si>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補助年度</t>
    <rPh sb="0" eb="2">
      <t>ホジョ</t>
    </rPh>
    <rPh sb="2" eb="4">
      <t>ネンド</t>
    </rPh>
    <phoneticPr fontId="1"/>
  </si>
  <si>
    <t>対象設備設置場所</t>
    <rPh sb="0" eb="2">
      <t>タイショウ</t>
    </rPh>
    <rPh sb="2" eb="4">
      <t>セツビ</t>
    </rPh>
    <rPh sb="4" eb="6">
      <t>セッチ</t>
    </rPh>
    <rPh sb="6" eb="8">
      <t>バショ</t>
    </rPh>
    <phoneticPr fontId="1"/>
  </si>
  <si>
    <t>建物の建築区分</t>
    <rPh sb="0" eb="2">
      <t>タテモノ</t>
    </rPh>
    <rPh sb="3" eb="5">
      <t>ケンチク</t>
    </rPh>
    <rPh sb="5" eb="7">
      <t>クブン</t>
    </rPh>
    <phoneticPr fontId="1"/>
  </si>
  <si>
    <t>補助金交付予定額</t>
    <rPh sb="0" eb="2">
      <t>ホジョ</t>
    </rPh>
    <rPh sb="3" eb="5">
      <t>コウフ</t>
    </rPh>
    <rPh sb="5" eb="7">
      <t>ヨテイ</t>
    </rPh>
    <rPh sb="7" eb="8">
      <t>ガク</t>
    </rPh>
    <phoneticPr fontId="1"/>
  </si>
  <si>
    <t>kW</t>
    <phoneticPr fontId="1"/>
  </si>
  <si>
    <t>円</t>
    <rPh sb="0" eb="1">
      <t>エン</t>
    </rPh>
    <phoneticPr fontId="1"/>
  </si>
  <si>
    <t>　　燃料電池</t>
    <rPh sb="2" eb="4">
      <t>ネンリョウ</t>
    </rPh>
    <rPh sb="4" eb="6">
      <t>デンチ</t>
    </rPh>
    <phoneticPr fontId="1"/>
  </si>
  <si>
    <t>　　太陽熱</t>
    <rPh sb="2" eb="5">
      <t>タイヨウネツ</t>
    </rPh>
    <phoneticPr fontId="1"/>
  </si>
  <si>
    <t>　　地中熱</t>
    <rPh sb="2" eb="4">
      <t>チチュウ</t>
    </rPh>
    <rPh sb="4" eb="5">
      <t>ネツ</t>
    </rPh>
    <phoneticPr fontId="1"/>
  </si>
  <si>
    <t>※設置予定設備にチェックをしてください。</t>
    <rPh sb="1" eb="3">
      <t>セッチ</t>
    </rPh>
    <rPh sb="3" eb="5">
      <t>ヨテイ</t>
    </rPh>
    <rPh sb="5" eb="7">
      <t>セツビ</t>
    </rPh>
    <phoneticPr fontId="1"/>
  </si>
  <si>
    <t>補助金交付予定額合計値</t>
    <rPh sb="0" eb="2">
      <t>ホジョ</t>
    </rPh>
    <rPh sb="3" eb="5">
      <t>コウフ</t>
    </rPh>
    <rPh sb="5" eb="7">
      <t>ヨテイ</t>
    </rPh>
    <rPh sb="7" eb="8">
      <t>ガク</t>
    </rPh>
    <rPh sb="8" eb="11">
      <t>ゴウケイチ</t>
    </rPh>
    <phoneticPr fontId="1"/>
  </si>
  <si>
    <t>工事開始予定年月日：</t>
    <rPh sb="0" eb="2">
      <t>コウジ</t>
    </rPh>
    <rPh sb="2" eb="4">
      <t>カイシ</t>
    </rPh>
    <rPh sb="4" eb="6">
      <t>ヨテイ</t>
    </rPh>
    <rPh sb="6" eb="9">
      <t>ネンガッピ</t>
    </rPh>
    <phoneticPr fontId="1"/>
  </si>
  <si>
    <t>～工事完了予定年月日：</t>
    <rPh sb="1" eb="3">
      <t>コウジ</t>
    </rPh>
    <rPh sb="3" eb="5">
      <t>カンリョウ</t>
    </rPh>
    <rPh sb="5" eb="7">
      <t>ヨテイ</t>
    </rPh>
    <rPh sb="7" eb="10">
      <t>ネンガッピ</t>
    </rPh>
    <phoneticPr fontId="1"/>
  </si>
  <si>
    <t>（対象設備のうち最も早いもの）</t>
    <rPh sb="1" eb="3">
      <t>タイショウ</t>
    </rPh>
    <rPh sb="3" eb="5">
      <t>セツビ</t>
    </rPh>
    <rPh sb="8" eb="9">
      <t>モット</t>
    </rPh>
    <rPh sb="10" eb="11">
      <t>ハヤ</t>
    </rPh>
    <phoneticPr fontId="1"/>
  </si>
  <si>
    <t>（対象設備のうち最も遅いもの）</t>
    <rPh sb="1" eb="3">
      <t>タイショウ</t>
    </rPh>
    <rPh sb="3" eb="5">
      <t>セツビ</t>
    </rPh>
    <rPh sb="8" eb="9">
      <t>モット</t>
    </rPh>
    <rPh sb="10" eb="11">
      <t>オソ</t>
    </rPh>
    <phoneticPr fontId="1"/>
  </si>
  <si>
    <t>受付日</t>
    <rPh sb="0" eb="3">
      <t>ウケツケビ</t>
    </rPh>
    <phoneticPr fontId="1"/>
  </si>
  <si>
    <t>受理決定日</t>
    <rPh sb="0" eb="2">
      <t>ジュリ</t>
    </rPh>
    <rPh sb="2" eb="4">
      <t>ケッテイ</t>
    </rPh>
    <rPh sb="4" eb="5">
      <t>ビ</t>
    </rPh>
    <phoneticPr fontId="1"/>
  </si>
  <si>
    <t>設置予定設備報告書</t>
    <rPh sb="0" eb="2">
      <t>セッチ</t>
    </rPh>
    <rPh sb="2" eb="4">
      <t>ヨテイ</t>
    </rPh>
    <rPh sb="4" eb="6">
      <t>セツビ</t>
    </rPh>
    <rPh sb="6" eb="9">
      <t>ホウコクショ</t>
    </rPh>
    <phoneticPr fontId="1"/>
  </si>
  <si>
    <t>太陽光モジュール型式</t>
    <rPh sb="0" eb="3">
      <t>タイヨウコウ</t>
    </rPh>
    <rPh sb="8" eb="10">
      <t>カタシキ</t>
    </rPh>
    <phoneticPr fontId="1"/>
  </si>
  <si>
    <t>公称最大出力</t>
    <rPh sb="0" eb="2">
      <t>コウショウ</t>
    </rPh>
    <rPh sb="2" eb="4">
      <t>サイダイ</t>
    </rPh>
    <rPh sb="4" eb="6">
      <t>シュツリョク</t>
    </rPh>
    <phoneticPr fontId="1"/>
  </si>
  <si>
    <t>枚数</t>
    <rPh sb="0" eb="2">
      <t>マイスウ</t>
    </rPh>
    <phoneticPr fontId="1"/>
  </si>
  <si>
    <t>製造業者</t>
    <rPh sb="0" eb="3">
      <t>セイゾウギョウ</t>
    </rPh>
    <rPh sb="3" eb="4">
      <t>シャ</t>
    </rPh>
    <phoneticPr fontId="1"/>
  </si>
  <si>
    <t>①</t>
    <phoneticPr fontId="1"/>
  </si>
  <si>
    <t>Ｗ×</t>
    <phoneticPr fontId="1"/>
  </si>
  <si>
    <t>枚</t>
    <rPh sb="0" eb="1">
      <t>マイ</t>
    </rPh>
    <phoneticPr fontId="1"/>
  </si>
  <si>
    <t>②</t>
    <phoneticPr fontId="1"/>
  </si>
  <si>
    <t>③</t>
    <phoneticPr fontId="1"/>
  </si>
  <si>
    <t>製造メーカー名</t>
    <rPh sb="0" eb="2">
      <t>セイゾウ</t>
    </rPh>
    <rPh sb="6" eb="7">
      <t>メイ</t>
    </rPh>
    <phoneticPr fontId="1"/>
  </si>
  <si>
    <t>製品品番</t>
    <rPh sb="0" eb="2">
      <t>セイヒン</t>
    </rPh>
    <rPh sb="2" eb="3">
      <t>ヒン</t>
    </rPh>
    <rPh sb="3" eb="4">
      <t>バン</t>
    </rPh>
    <phoneticPr fontId="1"/>
  </si>
  <si>
    <t>蓄電容量</t>
    <rPh sb="0" eb="4">
      <t>チクデンヨウリョウ</t>
    </rPh>
    <phoneticPr fontId="1"/>
  </si>
  <si>
    <t>システム販売会社（領収書を発行する業者）</t>
    <phoneticPr fontId="1"/>
  </si>
  <si>
    <t>会社名</t>
  </si>
  <si>
    <t>担当者名</t>
    <rPh sb="0" eb="2">
      <t>タントウ</t>
    </rPh>
    <rPh sb="2" eb="3">
      <t>シャ</t>
    </rPh>
    <rPh sb="3" eb="4">
      <t>メイ</t>
    </rPh>
    <phoneticPr fontId="1"/>
  </si>
  <si>
    <t>住　所</t>
  </si>
  <si>
    <t>〒　　　－</t>
  </si>
  <si>
    <t>記入漏れはありませんか。</t>
    <rPh sb="0" eb="2">
      <t>キニュウ</t>
    </rPh>
    <rPh sb="2" eb="3">
      <t>モ</t>
    </rPh>
    <phoneticPr fontId="1"/>
  </si>
  <si>
    <t>住所には住民票の住所を記入していますか。</t>
    <rPh sb="0" eb="2">
      <t>ジュウショ</t>
    </rPh>
    <rPh sb="4" eb="7">
      <t>ジュウミンヒョウ</t>
    </rPh>
    <rPh sb="8" eb="10">
      <t>ジュウショ</t>
    </rPh>
    <rPh sb="11" eb="13">
      <t>キニュウ</t>
    </rPh>
    <phoneticPr fontId="1"/>
  </si>
  <si>
    <t>工事請負契約書又は売買契約書のコピー</t>
    <rPh sb="0" eb="2">
      <t>コウジ</t>
    </rPh>
    <rPh sb="2" eb="4">
      <t>ウケオイ</t>
    </rPh>
    <rPh sb="4" eb="7">
      <t>ケイヤクショ</t>
    </rPh>
    <rPh sb="7" eb="8">
      <t>マタ</t>
    </rPh>
    <rPh sb="9" eb="11">
      <t>バイバイ</t>
    </rPh>
    <rPh sb="11" eb="14">
      <t>ケイヤクショ</t>
    </rPh>
    <phoneticPr fontId="1"/>
  </si>
  <si>
    <t>印紙税法に基づき印紙の貼り付けがされていますか。</t>
    <rPh sb="0" eb="2">
      <t>インシ</t>
    </rPh>
    <rPh sb="2" eb="4">
      <t>ゼイホウ</t>
    </rPh>
    <rPh sb="5" eb="6">
      <t>モト</t>
    </rPh>
    <rPh sb="8" eb="10">
      <t>インシ</t>
    </rPh>
    <rPh sb="11" eb="12">
      <t>ハ</t>
    </rPh>
    <rPh sb="13" eb="14">
      <t>ツ</t>
    </rPh>
    <phoneticPr fontId="1"/>
  </si>
  <si>
    <t>設置を予定している住宅の全景のカラー写真</t>
    <rPh sb="0" eb="2">
      <t>セッチ</t>
    </rPh>
    <rPh sb="3" eb="5">
      <t>ヨテイ</t>
    </rPh>
    <rPh sb="9" eb="11">
      <t>ジュウタク</t>
    </rPh>
    <rPh sb="12" eb="14">
      <t>ゼンケイ</t>
    </rPh>
    <rPh sb="18" eb="20">
      <t>シャシン</t>
    </rPh>
    <phoneticPr fontId="1"/>
  </si>
  <si>
    <t>契約書で対象設備の設置が分からない場合、見積書等はありますか。</t>
    <rPh sb="0" eb="3">
      <t>ケイヤクショ</t>
    </rPh>
    <rPh sb="4" eb="6">
      <t>タイショウ</t>
    </rPh>
    <rPh sb="6" eb="8">
      <t>セツビ</t>
    </rPh>
    <rPh sb="9" eb="11">
      <t>セッチ</t>
    </rPh>
    <rPh sb="12" eb="13">
      <t>ワ</t>
    </rPh>
    <rPh sb="17" eb="19">
      <t>バアイ</t>
    </rPh>
    <rPh sb="20" eb="23">
      <t>ミツモリショ</t>
    </rPh>
    <rPh sb="23" eb="24">
      <t>トウ</t>
    </rPh>
    <phoneticPr fontId="1"/>
  </si>
  <si>
    <t>補助対象設備は未使用品である。</t>
    <rPh sb="0" eb="2">
      <t>ホジョ</t>
    </rPh>
    <rPh sb="2" eb="4">
      <t>タイショウ</t>
    </rPh>
    <rPh sb="4" eb="6">
      <t>セツビ</t>
    </rPh>
    <rPh sb="7" eb="10">
      <t>ミシヨウ</t>
    </rPh>
    <rPh sb="10" eb="11">
      <t>ヒン</t>
    </rPh>
    <phoneticPr fontId="1"/>
  </si>
  <si>
    <t>補助対象設備の工事着工（建売住宅の場合は引き渡し）をしていない。</t>
    <rPh sb="0" eb="4">
      <t>ホジョタイショウ</t>
    </rPh>
    <rPh sb="4" eb="6">
      <t>セツビ</t>
    </rPh>
    <rPh sb="7" eb="9">
      <t>コウジ</t>
    </rPh>
    <rPh sb="9" eb="11">
      <t>チャッコウ</t>
    </rPh>
    <rPh sb="12" eb="14">
      <t>タテウリ</t>
    </rPh>
    <rPh sb="14" eb="16">
      <t>ジュウタク</t>
    </rPh>
    <rPh sb="17" eb="19">
      <t>バアイ</t>
    </rPh>
    <rPh sb="20" eb="21">
      <t>ヒ</t>
    </rPh>
    <rPh sb="22" eb="23">
      <t>ワタ</t>
    </rPh>
    <phoneticPr fontId="1"/>
  </si>
  <si>
    <t>円</t>
    <rPh sb="0" eb="1">
      <t>エン</t>
    </rPh>
    <phoneticPr fontId="1"/>
  </si>
  <si>
    <t>補助対象設備の設置場所は、住民登録のある又は住民登録をする予定の住居である。</t>
    <rPh sb="0" eb="2">
      <t>ホジョ</t>
    </rPh>
    <rPh sb="2" eb="4">
      <t>タイショウ</t>
    </rPh>
    <rPh sb="4" eb="6">
      <t>セツビ</t>
    </rPh>
    <rPh sb="7" eb="9">
      <t>セッチ</t>
    </rPh>
    <rPh sb="9" eb="11">
      <t>バショ</t>
    </rPh>
    <rPh sb="13" eb="15">
      <t>ジュウミン</t>
    </rPh>
    <rPh sb="15" eb="17">
      <t>トウロク</t>
    </rPh>
    <rPh sb="20" eb="21">
      <t>マタ</t>
    </rPh>
    <rPh sb="22" eb="24">
      <t>ジュウミン</t>
    </rPh>
    <rPh sb="24" eb="26">
      <t>トウロク</t>
    </rPh>
    <rPh sb="29" eb="31">
      <t>ヨテイ</t>
    </rPh>
    <rPh sb="32" eb="34">
      <t>ジュウキョ</t>
    </rPh>
    <phoneticPr fontId="1"/>
  </si>
  <si>
    <t>豊橋市</t>
    <rPh sb="0" eb="3">
      <t>トヨハシシ</t>
    </rPh>
    <phoneticPr fontId="1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</si>
  <si>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※税抜</t>
    </r>
    <rPh sb="0" eb="2">
      <t>ホジョ</t>
    </rPh>
    <rPh sb="2" eb="4">
      <t>タイショウ</t>
    </rPh>
    <rPh sb="4" eb="6">
      <t>ケイヒ</t>
    </rPh>
    <phoneticPr fontId="1"/>
  </si>
  <si>
    <t>確　認　事　項</t>
    <rPh sb="0" eb="1">
      <t>カク</t>
    </rPh>
    <rPh sb="2" eb="3">
      <t>ニン</t>
    </rPh>
    <rPh sb="4" eb="5">
      <t>コト</t>
    </rPh>
    <rPh sb="6" eb="7">
      <t>コウ</t>
    </rPh>
    <phoneticPr fontId="1"/>
  </si>
  <si>
    <t>当該建物所有者の承諾書</t>
    <rPh sb="0" eb="2">
      <t>トウガイ</t>
    </rPh>
    <rPh sb="2" eb="4">
      <t>タテモノ</t>
    </rPh>
    <rPh sb="4" eb="7">
      <t>ショユウシャ</t>
    </rPh>
    <rPh sb="8" eb="11">
      <t>ショウダクショ</t>
    </rPh>
    <phoneticPr fontId="1"/>
  </si>
  <si>
    <t>□</t>
    <phoneticPr fontId="1"/>
  </si>
  <si>
    <t>自己の所有する建物以外に設備を設置する場合</t>
    <phoneticPr fontId="1"/>
  </si>
  <si>
    <t>※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</si>
  <si>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</si>
  <si>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　該当に☑を入れてください。</t>
    <phoneticPr fontId="1"/>
  </si>
  <si>
    <t>チェック欄</t>
    <phoneticPr fontId="1"/>
  </si>
  <si>
    <t>提　出　書　類　／　確　認　事　項</t>
    <phoneticPr fontId="1"/>
  </si>
  <si>
    <t>□</t>
    <phoneticPr fontId="1"/>
  </si>
  <si>
    <t>※</t>
    <phoneticPr fontId="1"/>
  </si>
  <si>
    <t>□</t>
    <phoneticPr fontId="1"/>
  </si>
  <si>
    <t>チェック欄</t>
    <phoneticPr fontId="1"/>
  </si>
  <si>
    <t>新築の場合、本体契約書のコピーは添付されていますか。</t>
    <rPh sb="0" eb="2">
      <t>シンチク</t>
    </rPh>
    <rPh sb="3" eb="5">
      <t>バアイ</t>
    </rPh>
    <rPh sb="6" eb="8">
      <t>ホンタイ</t>
    </rPh>
    <rPh sb="8" eb="11">
      <t>ケイヤクショ</t>
    </rPh>
    <rPh sb="16" eb="18">
      <t>テンプ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</si>
  <si>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</si>
  <si>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</si>
  <si>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</si>
  <si>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</si>
  <si>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</si>
  <si>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</si>
  <si>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携帯</t>
    <rPh sb="0" eb="2">
      <t>ケイタイ</t>
    </rPh>
    <phoneticPr fontId="1"/>
  </si>
  <si>
    <t>定休日</t>
    <rPh sb="0" eb="3">
      <t>テイキュウビ</t>
    </rPh>
    <phoneticPr fontId="1"/>
  </si>
  <si>
    <t>　　一体的導入</t>
    <rPh sb="2" eb="5">
      <t>イッタイテキ</t>
    </rPh>
    <rPh sb="5" eb="7">
      <t>ドウニュウ</t>
    </rPh>
    <phoneticPr fontId="1"/>
  </si>
  <si>
    <t>太陽光</t>
    <rPh sb="0" eb="3">
      <t>タイヨウコウ</t>
    </rPh>
    <phoneticPr fontId="1"/>
  </si>
  <si>
    <t>ＨＥＭＳ</t>
    <phoneticPr fontId="1"/>
  </si>
  <si>
    <t>区分</t>
    <rPh sb="0" eb="2">
      <t>クブン</t>
    </rPh>
    <phoneticPr fontId="1"/>
  </si>
  <si>
    <t>給湯設備</t>
    <rPh sb="0" eb="2">
      <t>キュウトウ</t>
    </rPh>
    <rPh sb="2" eb="4">
      <t>セツビ</t>
    </rPh>
    <phoneticPr fontId="1"/>
  </si>
  <si>
    <t>□電気ヒートポンプ給湯器（エコキュート等）</t>
    <rPh sb="1" eb="3">
      <t>デンキ</t>
    </rPh>
    <rPh sb="9" eb="12">
      <t>キュウトウキ</t>
    </rPh>
    <rPh sb="19" eb="20">
      <t>トウ</t>
    </rPh>
    <phoneticPr fontId="1"/>
  </si>
  <si>
    <t>□潜熱回収型ガス給湯器（エコジョーズ等）</t>
    <rPh sb="1" eb="3">
      <t>センネツ</t>
    </rPh>
    <rPh sb="3" eb="6">
      <t>カイシュウガタ</t>
    </rPh>
    <rPh sb="8" eb="11">
      <t>キュウトウキ</t>
    </rPh>
    <rPh sb="18" eb="19">
      <t>トウ</t>
    </rPh>
    <phoneticPr fontId="1"/>
  </si>
  <si>
    <t>□潜熱回収型石油給湯器（エネフィール等）</t>
    <rPh sb="1" eb="3">
      <t>センネツ</t>
    </rPh>
    <rPh sb="3" eb="6">
      <t>カイシュウガタ</t>
    </rPh>
    <rPh sb="6" eb="8">
      <t>セキユ</t>
    </rPh>
    <rPh sb="8" eb="11">
      <t>キュウトウキ</t>
    </rPh>
    <rPh sb="18" eb="19">
      <t>トウ</t>
    </rPh>
    <phoneticPr fontId="1"/>
  </si>
  <si>
    <t>□太陽熱利用設備</t>
    <rPh sb="1" eb="4">
      <t>タイヨウネツ</t>
    </rPh>
    <rPh sb="4" eb="6">
      <t>リヨウ</t>
    </rPh>
    <rPh sb="6" eb="8">
      <t>セツビ</t>
    </rPh>
    <phoneticPr fontId="1"/>
  </si>
  <si>
    <t>□燃料電池（エネファーム等）</t>
    <rPh sb="1" eb="3">
      <t>ネンリョウ</t>
    </rPh>
    <rPh sb="3" eb="5">
      <t>デンチ</t>
    </rPh>
    <rPh sb="12" eb="13">
      <t>トウ</t>
    </rPh>
    <phoneticPr fontId="1"/>
  </si>
  <si>
    <t>□ＬＥＤ照明</t>
    <rPh sb="4" eb="6">
      <t>ショウメイ</t>
    </rPh>
    <phoneticPr fontId="1"/>
  </si>
  <si>
    <t>□蛍光灯</t>
    <rPh sb="1" eb="4">
      <t>ケイコウトウ</t>
    </rPh>
    <phoneticPr fontId="1"/>
  </si>
  <si>
    <t>再生可能エネルギー発電設備</t>
    <rPh sb="0" eb="2">
      <t>サイセイ</t>
    </rPh>
    <rPh sb="2" eb="4">
      <t>カノウ</t>
    </rPh>
    <rPh sb="9" eb="11">
      <t>ハツデン</t>
    </rPh>
    <rPh sb="11" eb="13">
      <t>セツビ</t>
    </rPh>
    <phoneticPr fontId="1"/>
  </si>
  <si>
    <t>　   ZEH</t>
    <phoneticPr fontId="1"/>
  </si>
  <si>
    <t>携帯</t>
    <rPh sb="0" eb="2">
      <t>ケイタイ</t>
    </rPh>
    <phoneticPr fontId="1"/>
  </si>
  <si>
    <r>
      <t xml:space="preserve">公称最大出力合計値
</t>
    </r>
    <r>
      <rPr>
        <sz val="9"/>
        <color theme="1"/>
        <rFont val="ＭＳ Ｐゴシック"/>
        <family val="3"/>
        <charset val="128"/>
        <scheme val="minor"/>
      </rPr>
      <t>※小数点以下2桁未満切捨</t>
    </r>
    <rPh sb="0" eb="2">
      <t>コウショウ</t>
    </rPh>
    <rPh sb="2" eb="4">
      <t>サイダイ</t>
    </rPh>
    <rPh sb="4" eb="6">
      <t>シュツリョク</t>
    </rPh>
    <rPh sb="6" eb="9">
      <t>ゴウケイチ</t>
    </rPh>
    <rPh sb="11" eb="14">
      <t>ショウスウテン</t>
    </rPh>
    <rPh sb="14" eb="16">
      <t>イカ</t>
    </rPh>
    <rPh sb="17" eb="18">
      <t>ケタ</t>
    </rPh>
    <rPh sb="18" eb="20">
      <t>ミマン</t>
    </rPh>
    <rPh sb="20" eb="22">
      <t>キリス</t>
    </rPh>
    <phoneticPr fontId="1"/>
  </si>
  <si>
    <r>
      <t>補助対象経費</t>
    </r>
    <r>
      <rPr>
        <sz val="9"/>
        <color theme="1"/>
        <rFont val="ＭＳ Ｐゴシック"/>
        <family val="3"/>
        <charset val="128"/>
        <scheme val="minor"/>
      </rPr>
      <t xml:space="preserve">
※税抜</t>
    </r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1"/>
  </si>
  <si>
    <r>
      <t xml:space="preserve">太陽光 公称最大出力合計値
</t>
    </r>
    <r>
      <rPr>
        <sz val="9"/>
        <color theme="1"/>
        <rFont val="ＭＳ Ｐゴシック"/>
        <family val="3"/>
        <charset val="128"/>
        <scheme val="minor"/>
      </rPr>
      <t>※小数点以下2桁未満切捨</t>
    </r>
    <rPh sb="0" eb="3">
      <t>タイヨウコウ</t>
    </rPh>
    <rPh sb="4" eb="6">
      <t>コウショウ</t>
    </rPh>
    <rPh sb="6" eb="8">
      <t>サイダイ</t>
    </rPh>
    <rPh sb="8" eb="10">
      <t>シュツリョク</t>
    </rPh>
    <rPh sb="10" eb="13">
      <t>ゴウケイチ</t>
    </rPh>
    <rPh sb="15" eb="18">
      <t>ショウスウテン</t>
    </rPh>
    <rPh sb="18" eb="20">
      <t>イカ</t>
    </rPh>
    <rPh sb="21" eb="22">
      <t>ケタ</t>
    </rPh>
    <rPh sb="22" eb="24">
      <t>ミマン</t>
    </rPh>
    <rPh sb="24" eb="26">
      <t>キリス</t>
    </rPh>
    <phoneticPr fontId="1"/>
  </si>
  <si>
    <t>設備</t>
    <rPh sb="0" eb="2">
      <t>セツビ</t>
    </rPh>
    <phoneticPr fontId="1"/>
  </si>
  <si>
    <t>⑥</t>
    <phoneticPr fontId="1"/>
  </si>
  <si>
    <t>⑦</t>
    <phoneticPr fontId="1"/>
  </si>
  <si>
    <t>⑧</t>
    <phoneticPr fontId="1"/>
  </si>
  <si>
    <r>
      <t>※</t>
    </r>
    <r>
      <rPr>
        <sz val="9"/>
        <color theme="1"/>
        <rFont val="ＭＳ Ｐゴシック"/>
        <family val="3"/>
        <charset val="128"/>
      </rPr>
      <t>①～⑧の合計を記入してください。</t>
    </r>
    <rPh sb="5" eb="7">
      <t>ゴウケイ</t>
    </rPh>
    <rPh sb="8" eb="10">
      <t>キニュウ</t>
    </rPh>
    <phoneticPr fontId="1"/>
  </si>
  <si>
    <t>既築住宅の場合</t>
    <rPh sb="0" eb="1">
      <t>キ</t>
    </rPh>
    <rPh sb="1" eb="2">
      <t>チク</t>
    </rPh>
    <rPh sb="2" eb="4">
      <t>ジュウタク</t>
    </rPh>
    <rPh sb="5" eb="7">
      <t>バアイ</t>
    </rPh>
    <phoneticPr fontId="1"/>
  </si>
  <si>
    <t>提出書類チェックリスト(ＺＥＨの申込み）</t>
    <rPh sb="0" eb="2">
      <t>テイシュツ</t>
    </rPh>
    <rPh sb="2" eb="4">
      <t>ショルイ</t>
    </rPh>
    <rPh sb="16" eb="18">
      <t>モウシコミ</t>
    </rPh>
    <phoneticPr fontId="1"/>
  </si>
  <si>
    <t>□</t>
    <phoneticPr fontId="1"/>
  </si>
  <si>
    <t>建築図面のコピーはＡ３用紙に印刷してありますか。</t>
    <rPh sb="0" eb="2">
      <t>ケンチク</t>
    </rPh>
    <rPh sb="2" eb="4">
      <t>ズメン</t>
    </rPh>
    <rPh sb="11" eb="13">
      <t>ヨウシ</t>
    </rPh>
    <rPh sb="14" eb="16">
      <t>インサツ</t>
    </rPh>
    <phoneticPr fontId="1"/>
  </si>
  <si>
    <t>設置予定設備報告書　（様式第４）</t>
    <rPh sb="0" eb="2">
      <t>セッチ</t>
    </rPh>
    <rPh sb="2" eb="4">
      <t>ヨテイ</t>
    </rPh>
    <rPh sb="4" eb="6">
      <t>セツビ</t>
    </rPh>
    <rPh sb="6" eb="9">
      <t>ホウコクショ</t>
    </rPh>
    <rPh sb="11" eb="13">
      <t>ヨウシキ</t>
    </rPh>
    <rPh sb="13" eb="14">
      <t>ダイ</t>
    </rPh>
    <phoneticPr fontId="1"/>
  </si>
  <si>
    <t>固定</t>
    <rPh sb="0" eb="2">
      <t>コテイ</t>
    </rPh>
    <phoneticPr fontId="1"/>
  </si>
  <si>
    <t>□高断熱外皮</t>
    <rPh sb="1" eb="4">
      <t>コウダンネツ</t>
    </rPh>
    <rPh sb="4" eb="6">
      <t>ガイヒ</t>
    </rPh>
    <phoneticPr fontId="1"/>
  </si>
  <si>
    <t>導入する設備にチェックを入れてください</t>
    <rPh sb="0" eb="2">
      <t>ドウニュウ</t>
    </rPh>
    <rPh sb="4" eb="6">
      <t>セツビ</t>
    </rPh>
    <rPh sb="12" eb="13">
      <t>イ</t>
    </rPh>
    <phoneticPr fontId="1"/>
  </si>
  <si>
    <t>国ＺＥＨ補助金の交付決定通知書のコピー</t>
    <rPh sb="0" eb="1">
      <t>クニ</t>
    </rPh>
    <rPh sb="4" eb="7">
      <t>ホジョキン</t>
    </rPh>
    <rPh sb="8" eb="10">
      <t>コウフ</t>
    </rPh>
    <rPh sb="10" eb="12">
      <t>ケッテイ</t>
    </rPh>
    <rPh sb="12" eb="15">
      <t>ツウチショ</t>
    </rPh>
    <phoneticPr fontId="1"/>
  </si>
  <si>
    <t>補助対象の設備の設置場所は、住民登録のある又は住民登録をする予定の住居である。</t>
    <rPh sb="0" eb="2">
      <t>ホジョ</t>
    </rPh>
    <rPh sb="2" eb="4">
      <t>タイショウ</t>
    </rPh>
    <rPh sb="5" eb="7">
      <t>セツビ</t>
    </rPh>
    <rPh sb="8" eb="10">
      <t>セッチ</t>
    </rPh>
    <rPh sb="10" eb="12">
      <t>バショ</t>
    </rPh>
    <rPh sb="14" eb="16">
      <t>ジュウミン</t>
    </rPh>
    <rPh sb="16" eb="18">
      <t>トウロク</t>
    </rPh>
    <rPh sb="21" eb="22">
      <t>マタ</t>
    </rPh>
    <rPh sb="23" eb="25">
      <t>ジュウミン</t>
    </rPh>
    <rPh sb="25" eb="27">
      <t>トウロク</t>
    </rPh>
    <rPh sb="30" eb="32">
      <t>ヨテイ</t>
    </rPh>
    <rPh sb="33" eb="35">
      <t>ジュウキョ</t>
    </rPh>
    <phoneticPr fontId="1"/>
  </si>
  <si>
    <t>①</t>
    <phoneticPr fontId="1"/>
  </si>
  <si>
    <t>②</t>
    <phoneticPr fontId="1"/>
  </si>
  <si>
    <t>③</t>
    <phoneticPr fontId="1"/>
  </si>
  <si>
    <r>
      <t xml:space="preserve">①～③の合計
</t>
    </r>
    <r>
      <rPr>
        <b/>
        <sz val="9"/>
        <color theme="1"/>
        <rFont val="ＭＳ Ｐゴシック"/>
        <family val="3"/>
        <charset val="128"/>
        <scheme val="minor"/>
      </rPr>
      <t>（税抜）</t>
    </r>
    <rPh sb="4" eb="6">
      <t>ゴウケイ</t>
    </rPh>
    <rPh sb="8" eb="9">
      <t>ゼイ</t>
    </rPh>
    <rPh sb="9" eb="10">
      <t>ヌ</t>
    </rPh>
    <phoneticPr fontId="1"/>
  </si>
  <si>
    <r>
      <t>補助対象経費</t>
    </r>
    <r>
      <rPr>
        <b/>
        <sz val="9"/>
        <color theme="1"/>
        <rFont val="ＭＳ Ｐゴシック"/>
        <family val="3"/>
        <charset val="128"/>
        <scheme val="minor"/>
      </rPr>
      <t>（税抜）</t>
    </r>
    <rPh sb="0" eb="2">
      <t>ホジョ</t>
    </rPh>
    <rPh sb="2" eb="4">
      <t>タイショウ</t>
    </rPh>
    <rPh sb="4" eb="6">
      <t>ケイヒ</t>
    </rPh>
    <rPh sb="7" eb="8">
      <t>ゼイ</t>
    </rPh>
    <rPh sb="8" eb="9">
      <t>ヌ</t>
    </rPh>
    <phoneticPr fontId="1"/>
  </si>
  <si>
    <t>国の補助金交付対象者が市の補助金申込者と一致していますか。</t>
    <rPh sb="0" eb="1">
      <t>クニ</t>
    </rPh>
    <rPh sb="2" eb="5">
      <t>ホジョキン</t>
    </rPh>
    <rPh sb="5" eb="7">
      <t>コウフ</t>
    </rPh>
    <rPh sb="7" eb="10">
      <t>タイショウシャ</t>
    </rPh>
    <rPh sb="11" eb="12">
      <t>シ</t>
    </rPh>
    <rPh sb="13" eb="16">
      <t>ホジョキン</t>
    </rPh>
    <rPh sb="16" eb="18">
      <t>モウシコミ</t>
    </rPh>
    <rPh sb="18" eb="19">
      <t>シャ</t>
    </rPh>
    <rPh sb="20" eb="22">
      <t>イッチ</t>
    </rPh>
    <phoneticPr fontId="1"/>
  </si>
  <si>
    <t>（一体的導入の申込み）</t>
    <rPh sb="1" eb="4">
      <t>イッタイテキ</t>
    </rPh>
    <rPh sb="4" eb="6">
      <t>ドウニュウ</t>
    </rPh>
    <rPh sb="7" eb="9">
      <t>モウシコミ</t>
    </rPh>
    <phoneticPr fontId="1"/>
  </si>
  <si>
    <t>（ＺＥＨの申込み）</t>
    <rPh sb="5" eb="7">
      <t>モウシコミ</t>
    </rPh>
    <phoneticPr fontId="1"/>
  </si>
  <si>
    <r>
      <t xml:space="preserve">　　リチウムイオン蓄電池
</t>
    </r>
    <r>
      <rPr>
        <sz val="10"/>
        <color theme="1"/>
        <rFont val="ＭＳ Ｐゴシック"/>
        <family val="3"/>
        <charset val="128"/>
        <scheme val="minor"/>
      </rPr>
      <t>　　　</t>
    </r>
    <r>
      <rPr>
        <sz val="11"/>
        <color theme="1"/>
        <rFont val="ＭＳ Ｐゴシック"/>
        <family val="3"/>
        <charset val="128"/>
        <scheme val="minor"/>
      </rPr>
      <t>（単体申請）</t>
    </r>
    <rPh sb="9" eb="12">
      <t>チクデンチ</t>
    </rPh>
    <rPh sb="17" eb="19">
      <t>タンタイ</t>
    </rPh>
    <rPh sb="19" eb="21">
      <t>シンセイ</t>
    </rPh>
    <phoneticPr fontId="1"/>
  </si>
  <si>
    <t>様式第１（第６条関係）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</si>
  <si>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千円未満切捨
※補助対象経費×1/10又は100,000円の低い方</t>
    <rPh sb="0" eb="2">
      <t>センエン</t>
    </rPh>
    <rPh sb="2" eb="4">
      <t>ミマン</t>
    </rPh>
    <rPh sb="4" eb="6">
      <t>キリス</t>
    </rPh>
    <phoneticPr fontId="1"/>
  </si>
  <si>
    <t>様式第３（第６条関係）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</si>
  <si>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様式第４（第６条関係）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</si>
  <si>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r>
      <t>※</t>
    </r>
    <r>
      <rPr>
        <sz val="7"/>
        <color theme="1"/>
        <rFont val="ＭＳ Ｐゴシック"/>
        <family val="3"/>
        <charset val="128"/>
        <scheme val="minor"/>
      </rPr>
      <t xml:space="preserve">  </t>
    </r>
    <r>
      <rPr>
        <sz val="11"/>
        <color theme="1"/>
        <rFont val="ＭＳ Ｐゴシック"/>
        <family val="3"/>
        <charset val="128"/>
        <scheme val="minor"/>
      </rPr>
      <t>申請書類についての問い合わせ先が上記と異なる場合は、こちらにご記入ください。（申請手続き代行者）</t>
    </r>
    <rPh sb="42" eb="44">
      <t>シンセイ</t>
    </rPh>
    <rPh sb="44" eb="46">
      <t>テツヅ</t>
    </rPh>
    <rPh sb="47" eb="49">
      <t>ダイコウ</t>
    </rPh>
    <rPh sb="49" eb="50">
      <t>シャ</t>
    </rPh>
    <phoneticPr fontId="1"/>
  </si>
  <si>
    <t>リチウムイオン蓄電池</t>
    <rPh sb="7" eb="10">
      <t>チクデンチ</t>
    </rPh>
    <phoneticPr fontId="1"/>
  </si>
  <si>
    <r>
      <t xml:space="preserve">蓄電容量
</t>
    </r>
    <r>
      <rPr>
        <sz val="9"/>
        <color theme="1"/>
        <rFont val="ＭＳ Ｐゴシック"/>
        <family val="3"/>
        <charset val="128"/>
        <scheme val="minor"/>
      </rPr>
      <t>※小数点以下1桁未満切捨</t>
    </r>
    <rPh sb="0" eb="4">
      <t>チクデンヨウリョウ</t>
    </rPh>
    <rPh sb="6" eb="9">
      <t>ショウスウテン</t>
    </rPh>
    <rPh sb="9" eb="11">
      <t>イカ</t>
    </rPh>
    <rPh sb="12" eb="13">
      <t>ケタ</t>
    </rPh>
    <rPh sb="13" eb="15">
      <t>ミマン</t>
    </rPh>
    <rPh sb="15" eb="17">
      <t>キリス</t>
    </rPh>
    <phoneticPr fontId="1"/>
  </si>
  <si>
    <t>kWh</t>
    <phoneticPr fontId="1"/>
  </si>
  <si>
    <t>千円未満切捨
※10,000円×蓄電容量kWh（上限70,000円）
又は補助対象経費×1/20の低い方</t>
    <rPh sb="16" eb="20">
      <t>チクデンヨウリョウ</t>
    </rPh>
    <phoneticPr fontId="1"/>
  </si>
  <si>
    <t>⑤</t>
    <phoneticPr fontId="1"/>
  </si>
  <si>
    <t>パッケージ型番</t>
    <rPh sb="5" eb="7">
      <t>カタバン</t>
    </rPh>
    <phoneticPr fontId="1"/>
  </si>
  <si>
    <t>提出書類チェックリスト（単体設備の申込み）</t>
    <rPh sb="0" eb="2">
      <t>テイシュツ</t>
    </rPh>
    <rPh sb="2" eb="4">
      <t>ショルイ</t>
    </rPh>
    <rPh sb="12" eb="14">
      <t>タンタイ</t>
    </rPh>
    <rPh sb="14" eb="16">
      <t>セツビ</t>
    </rPh>
    <rPh sb="17" eb="19">
      <t>モウシコミ</t>
    </rPh>
    <phoneticPr fontId="1"/>
  </si>
  <si>
    <t>□</t>
    <phoneticPr fontId="1"/>
  </si>
  <si>
    <t>　&lt;　「評価証明」等(市役所資産税課 発行)、 「登記事項証明書」(法務局 発行)など　&gt;</t>
    <rPh sb="4" eb="6">
      <t>ヒョウカ</t>
    </rPh>
    <rPh sb="6" eb="8">
      <t>ショウメイ</t>
    </rPh>
    <rPh sb="9" eb="10">
      <t>トウ</t>
    </rPh>
    <rPh sb="25" eb="27">
      <t>トウキ</t>
    </rPh>
    <rPh sb="27" eb="29">
      <t>ジコウ</t>
    </rPh>
    <rPh sb="29" eb="32">
      <t>ショウメイショ</t>
    </rPh>
    <phoneticPr fontId="1"/>
  </si>
  <si>
    <t>１月１日時点で住宅を購入されていない場合は、法務局発行の登記事項証明書を提出してください。</t>
    <phoneticPr fontId="1"/>
  </si>
  <si>
    <t>リチウムイオン蓄電池を設置する場合</t>
    <rPh sb="7" eb="10">
      <t>チクデンチ</t>
    </rPh>
    <rPh sb="11" eb="13">
      <t>セッチ</t>
    </rPh>
    <rPh sb="15" eb="17">
      <t>バアイ</t>
    </rPh>
    <phoneticPr fontId="1"/>
  </si>
  <si>
    <t>（SIIのホームページの該当ページの写し）</t>
    <rPh sb="12" eb="14">
      <t>ガイトウ</t>
    </rPh>
    <rPh sb="18" eb="19">
      <t>ウツ</t>
    </rPh>
    <phoneticPr fontId="1"/>
  </si>
  <si>
    <t>提出書類チェックリスト（一体的導入の申込み）</t>
    <rPh sb="0" eb="2">
      <t>テイシュツ</t>
    </rPh>
    <rPh sb="2" eb="4">
      <t>ショルイ</t>
    </rPh>
    <rPh sb="12" eb="15">
      <t>イッタイテキ</t>
    </rPh>
    <rPh sb="15" eb="17">
      <t>ドウニュウ</t>
    </rPh>
    <rPh sb="18" eb="20">
      <t>モウシコミ</t>
    </rPh>
    <phoneticPr fontId="1"/>
  </si>
  <si>
    <t>連系先の住宅が存在することを示す、公的機関が発行する証明書　（２か月以内発行のもの）</t>
    <rPh sb="0" eb="2">
      <t>レンケイ</t>
    </rPh>
    <rPh sb="2" eb="3">
      <t>サキ</t>
    </rPh>
    <rPh sb="4" eb="6">
      <t>ジュウタク</t>
    </rPh>
    <rPh sb="7" eb="9">
      <t>ソンザイ</t>
    </rPh>
    <rPh sb="14" eb="15">
      <t>シメ</t>
    </rPh>
    <rPh sb="17" eb="19">
      <t>コウテキ</t>
    </rPh>
    <rPh sb="19" eb="21">
      <t>キカン</t>
    </rPh>
    <rPh sb="22" eb="24">
      <t>ハッコウ</t>
    </rPh>
    <rPh sb="26" eb="29">
      <t>ショウメイショ</t>
    </rPh>
    <phoneticPr fontId="1"/>
  </si>
  <si>
    <t>一般社団法人環境共創イニシアチブ（SII）に登録済みの製品であることのわかる書類</t>
    <rPh sb="0" eb="2">
      <t>イッパン</t>
    </rPh>
    <rPh sb="2" eb="6">
      <t>シャダンホウジン</t>
    </rPh>
    <rPh sb="24" eb="25">
      <t>ズ</t>
    </rPh>
    <rPh sb="27" eb="29">
      <t>セイヒン</t>
    </rPh>
    <rPh sb="38" eb="40">
      <t>ショルイ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</si>
  <si>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</si>
  <si>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</si>
  <si>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フリガナ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</si>
  <si>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</si>
  <si>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</si>
  <si>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</si>
  <si>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大正　・　昭和　・　平成</t>
    <rPh sb="0" eb="2">
      <t>タイショウ</t>
    </rPh>
    <rPh sb="5" eb="7">
      <t>ショウワ</t>
    </rPh>
    <rPh sb="10" eb="1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</si>
  <si>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</si>
  <si>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</si>
  <si>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</si>
  <si>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phoneticPr fontId="1"/>
  </si>
  <si>
    <t>申込者</t>
    <rPh sb="0" eb="2">
      <t>モウシコミ</t>
    </rPh>
    <rPh sb="2" eb="3">
      <t>シャ</t>
    </rPh>
    <phoneticPr fontId="1"/>
  </si>
  <si>
    <t>受付方法</t>
    <rPh sb="0" eb="2">
      <t>ウケツケ</t>
    </rPh>
    <rPh sb="2" eb="4">
      <t>ホウホウ</t>
    </rPh>
    <phoneticPr fontId="1"/>
  </si>
  <si>
    <t>　 下記の事項に関して事実に間違いありません。市長が必要と認める場合には、本人確認書類を提示または提出することに同意します。</t>
    <rPh sb="2" eb="4">
      <t>カキ</t>
    </rPh>
    <rPh sb="5" eb="7">
      <t>ジコウ</t>
    </rPh>
    <rPh sb="8" eb="9">
      <t>カン</t>
    </rPh>
    <rPh sb="11" eb="13">
      <t>ジジツ</t>
    </rPh>
    <rPh sb="14" eb="16">
      <t>マチガ</t>
    </rPh>
    <rPh sb="23" eb="25">
      <t>シチョウ</t>
    </rPh>
    <rPh sb="26" eb="28">
      <t>ヒツヨウ</t>
    </rPh>
    <rPh sb="29" eb="30">
      <t>ミト</t>
    </rPh>
    <rPh sb="32" eb="34">
      <t>バアイ</t>
    </rPh>
    <rPh sb="37" eb="39">
      <t>ホンニン</t>
    </rPh>
    <rPh sb="39" eb="41">
      <t>カクニン</t>
    </rPh>
    <rPh sb="41" eb="43">
      <t>ショルイ</t>
    </rPh>
    <rPh sb="44" eb="46">
      <t>テイジ</t>
    </rPh>
    <rPh sb="49" eb="51">
      <t>テイシュツ</t>
    </rPh>
    <rPh sb="56" eb="58">
      <t>ドウイ</t>
    </rPh>
    <phoneticPr fontId="1"/>
  </si>
  <si>
    <r>
      <t xml:space="preserve">千円未満切捨
</t>
    </r>
    <r>
      <rPr>
        <sz val="7"/>
        <color theme="1"/>
        <rFont val="ＭＳ Ｐゴシック"/>
        <family val="3"/>
        <charset val="128"/>
        <scheme val="minor"/>
      </rPr>
      <t>※12,000円×出力合計kW（上限48,000円）</t>
    </r>
    <r>
      <rPr>
        <sz val="8"/>
        <color theme="1"/>
        <rFont val="ＭＳ Ｐゴシック"/>
        <family val="3"/>
        <charset val="128"/>
        <scheme val="minor"/>
      </rPr>
      <t xml:space="preserve">
又は補助対象経費×1/20の低い方</t>
    </r>
    <rPh sb="34" eb="35">
      <t>マタ</t>
    </rPh>
    <rPh sb="36" eb="40">
      <t>ホジョタイショウ</t>
    </rPh>
    <rPh sb="40" eb="42">
      <t>ケイヒ</t>
    </rPh>
    <rPh sb="48" eb="49">
      <t>ヒク</t>
    </rPh>
    <rPh sb="50" eb="51">
      <t>ホウ</t>
    </rPh>
    <phoneticPr fontId="1"/>
  </si>
  <si>
    <r>
      <t xml:space="preserve">　　太陽光
</t>
    </r>
    <r>
      <rPr>
        <sz val="10"/>
        <color theme="1"/>
        <rFont val="ＭＳ Ｐゴシック"/>
        <family val="3"/>
        <charset val="128"/>
        <scheme val="minor"/>
      </rPr>
      <t>　　</t>
    </r>
    <r>
      <rPr>
        <sz val="10.5"/>
        <color theme="1"/>
        <rFont val="ＭＳ Ｐゴシック"/>
        <family val="3"/>
        <charset val="128"/>
        <scheme val="minor"/>
      </rPr>
      <t>（単体申請：既築住宅のみ）</t>
    </r>
    <rPh sb="2" eb="5">
      <t>タイヨウコウ</t>
    </rPh>
    <rPh sb="9" eb="11">
      <t>タンタイ</t>
    </rPh>
    <rPh sb="11" eb="13">
      <t>シンセイ</t>
    </rPh>
    <rPh sb="14" eb="18">
      <t>キチクジュウタク</t>
    </rPh>
    <phoneticPr fontId="1"/>
  </si>
  <si>
    <t>設置予定設備報告書　（様式第２）</t>
    <rPh sb="0" eb="2">
      <t>セッチ</t>
    </rPh>
    <rPh sb="2" eb="4">
      <t>ヨテイ</t>
    </rPh>
    <rPh sb="4" eb="6">
      <t>セツビ</t>
    </rPh>
    <rPh sb="6" eb="9">
      <t>ホウコクショ</t>
    </rPh>
    <rPh sb="11" eb="13">
      <t>ヨウシキ</t>
    </rPh>
    <rPh sb="13" eb="14">
      <t>ダイ</t>
    </rPh>
    <phoneticPr fontId="1"/>
  </si>
  <si>
    <t>設置予定設備報告書　（様式第３）</t>
    <rPh sb="0" eb="2">
      <t>セッチ</t>
    </rPh>
    <rPh sb="2" eb="4">
      <t>ヨテイ</t>
    </rPh>
    <rPh sb="4" eb="6">
      <t>セツビ</t>
    </rPh>
    <rPh sb="6" eb="9">
      <t>ホウコクショ</t>
    </rPh>
    <rPh sb="11" eb="13">
      <t>ヨウシキ</t>
    </rPh>
    <rPh sb="13" eb="14">
      <t>ダイ</t>
    </rPh>
    <phoneticPr fontId="1"/>
  </si>
  <si>
    <t>項目</t>
    <rPh sb="0" eb="2">
      <t>コウモク</t>
    </rPh>
    <phoneticPr fontId="1"/>
  </si>
  <si>
    <t>　　〒　</t>
    <phoneticPr fontId="1"/>
  </si>
  <si>
    <t>〒　・　来庁　・　mail</t>
    <rPh sb="4" eb="6">
      <t>ライチョウ</t>
    </rPh>
    <phoneticPr fontId="1"/>
  </si>
  <si>
    <t>様式第２（第６条関係）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</si>
  <si>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(単独設備の申込み）</t>
    <rPh sb="6" eb="8">
      <t>モウシコミ</t>
    </rPh>
    <phoneticPr fontId="1"/>
  </si>
  <si>
    <t>燃料電池ユニットの型式</t>
    <rPh sb="0" eb="2">
      <t>ネンリョウ</t>
    </rPh>
    <rPh sb="2" eb="4">
      <t>デンチ</t>
    </rPh>
    <rPh sb="9" eb="11">
      <t>カタシキ</t>
    </rPh>
    <phoneticPr fontId="1"/>
  </si>
  <si>
    <t>貯湯ユニットの型式</t>
    <rPh sb="0" eb="1">
      <t>チョ</t>
    </rPh>
    <rPh sb="1" eb="2">
      <t>トウ</t>
    </rPh>
    <rPh sb="7" eb="9">
      <t>カタシキ</t>
    </rPh>
    <phoneticPr fontId="1"/>
  </si>
  <si>
    <t>型式</t>
    <rPh sb="0" eb="2">
      <t>カタシキ</t>
    </rPh>
    <phoneticPr fontId="1"/>
  </si>
  <si>
    <t>　　　（種類：</t>
    <rPh sb="4" eb="6">
      <t>シュルイ</t>
    </rPh>
    <phoneticPr fontId="1"/>
  </si>
  <si>
    <t>）</t>
    <phoneticPr fontId="1"/>
  </si>
  <si>
    <t>製品名</t>
    <rPh sb="0" eb="2">
      <t>セイヒン</t>
    </rPh>
    <rPh sb="2" eb="3">
      <t>メイ</t>
    </rPh>
    <phoneticPr fontId="1"/>
  </si>
  <si>
    <t>　　太陽光パワコン更新</t>
    <rPh sb="2" eb="4">
      <t>タイヨウ</t>
    </rPh>
    <rPh sb="4" eb="5">
      <t>コウ</t>
    </rPh>
    <rPh sb="9" eb="11">
      <t>コウシン</t>
    </rPh>
    <phoneticPr fontId="1"/>
  </si>
  <si>
    <t>既存設備の全景のカラー写真（撮影した日が分かること）</t>
    <rPh sb="0" eb="2">
      <t>キゾン</t>
    </rPh>
    <rPh sb="2" eb="4">
      <t>セツビ</t>
    </rPh>
    <rPh sb="5" eb="7">
      <t>ゼンケイ</t>
    </rPh>
    <rPh sb="11" eb="13">
      <t>シャシン</t>
    </rPh>
    <rPh sb="14" eb="16">
      <t>サツエイ</t>
    </rPh>
    <rPh sb="18" eb="19">
      <t>ヒ</t>
    </rPh>
    <rPh sb="20" eb="21">
      <t>ワ</t>
    </rPh>
    <phoneticPr fontId="1"/>
  </si>
  <si>
    <t>　　　　　　　新築　　　　　　　　　　　　　　　　　　　 　　  既築　　　　　　　　　　　　　　　　   建売</t>
    <rPh sb="7" eb="9">
      <t>シンチク</t>
    </rPh>
    <rPh sb="33" eb="34">
      <t>キ</t>
    </rPh>
    <rPh sb="34" eb="35">
      <t>チク</t>
    </rPh>
    <rPh sb="54" eb="56">
      <t>タテウリ</t>
    </rPh>
    <phoneticPr fontId="1"/>
  </si>
  <si>
    <r>
      <t xml:space="preserve">　　一体的導入
</t>
    </r>
    <r>
      <rPr>
        <sz val="11"/>
        <color theme="1"/>
        <rFont val="ＭＳ Ｐゴシック"/>
        <family val="3"/>
        <charset val="128"/>
        <scheme val="minor"/>
      </rPr>
      <t>（太陽光＋ＨＥＭＳ＋蓄電池）</t>
    </r>
    <rPh sb="2" eb="5">
      <t>イッタイテキ</t>
    </rPh>
    <rPh sb="5" eb="7">
      <t>ドウニュウ</t>
    </rPh>
    <rPh sb="10" eb="13">
      <t>タイヨウコウ</t>
    </rPh>
    <rPh sb="19" eb="22">
      <t>チクデンチ</t>
    </rPh>
    <phoneticPr fontId="1"/>
  </si>
  <si>
    <t>　　ZEH</t>
    <phoneticPr fontId="1"/>
  </si>
  <si>
    <t>市税の滞納はしていない。</t>
    <rPh sb="0" eb="1">
      <t>シ</t>
    </rPh>
    <rPh sb="1" eb="2">
      <t>ゼイ</t>
    </rPh>
    <rPh sb="3" eb="5">
      <t>タイノウ</t>
    </rPh>
    <phoneticPr fontId="1"/>
  </si>
  <si>
    <t>□</t>
    <phoneticPr fontId="1"/>
  </si>
  <si>
    <t>□空調設備</t>
    <rPh sb="1" eb="3">
      <t>クウチョウ</t>
    </rPh>
    <rPh sb="3" eb="5">
      <t>セツビ</t>
    </rPh>
    <phoneticPr fontId="1"/>
  </si>
  <si>
    <t>□ヒートポンプ・ガス瞬間式併用型給湯器（ハイブリッド給湯器）</t>
    <rPh sb="10" eb="12">
      <t>シュンカン</t>
    </rPh>
    <rPh sb="12" eb="13">
      <t>シキ</t>
    </rPh>
    <rPh sb="13" eb="16">
      <t>ヘイヨウガタ</t>
    </rPh>
    <rPh sb="16" eb="19">
      <t>キュウトウキ</t>
    </rPh>
    <rPh sb="26" eb="29">
      <t>キュウトウキ</t>
    </rPh>
    <phoneticPr fontId="1"/>
  </si>
  <si>
    <t>換気設備</t>
    <rPh sb="0" eb="2">
      <t>カンキ</t>
    </rPh>
    <rPh sb="2" eb="4">
      <t>セツビ</t>
    </rPh>
    <phoneticPr fontId="1"/>
  </si>
  <si>
    <t>□換気設備（２４時間換気に係るもの）</t>
    <rPh sb="8" eb="10">
      <t>ジカン</t>
    </rPh>
    <rPh sb="10" eb="12">
      <t>カンキ</t>
    </rPh>
    <rPh sb="13" eb="14">
      <t>カカワ</t>
    </rPh>
    <phoneticPr fontId="1"/>
  </si>
  <si>
    <t>□エネルギー計測装置（HEMS）</t>
    <rPh sb="6" eb="8">
      <t>ケイソク</t>
    </rPh>
    <rPh sb="8" eb="10">
      <t>ソウチ</t>
    </rPh>
    <phoneticPr fontId="1"/>
  </si>
  <si>
    <t>省エネルギー
設備</t>
    <rPh sb="0" eb="1">
      <t>ショウ</t>
    </rPh>
    <rPh sb="7" eb="9">
      <t>セツビ</t>
    </rPh>
    <phoneticPr fontId="1"/>
  </si>
  <si>
    <t>既存設備が設置後１０年経過したことを証明する書類</t>
    <rPh sb="0" eb="2">
      <t>キゾン</t>
    </rPh>
    <rPh sb="2" eb="4">
      <t>セツビ</t>
    </rPh>
    <rPh sb="5" eb="7">
      <t>セッチ</t>
    </rPh>
    <rPh sb="7" eb="8">
      <t>ゴ</t>
    </rPh>
    <rPh sb="10" eb="11">
      <t>ネン</t>
    </rPh>
    <rPh sb="11" eb="13">
      <t>ケイカ</t>
    </rPh>
    <rPh sb="18" eb="20">
      <t>ショウメイ</t>
    </rPh>
    <rPh sb="22" eb="24">
      <t>ショルイ</t>
    </rPh>
    <phoneticPr fontId="1"/>
  </si>
  <si>
    <t>太陽光発電設備パワコンの更新をする場合</t>
    <rPh sb="0" eb="5">
      <t>タイヨウコウハツデン</t>
    </rPh>
    <rPh sb="5" eb="7">
      <t>セツビ</t>
    </rPh>
    <rPh sb="12" eb="14">
      <t>コウシン</t>
    </rPh>
    <rPh sb="17" eb="19">
      <t>バアイ</t>
    </rPh>
    <phoneticPr fontId="1"/>
  </si>
  <si>
    <t>過去に今回申込みする設備の補助金を受けていない。</t>
    <rPh sb="0" eb="2">
      <t>カコ</t>
    </rPh>
    <rPh sb="3" eb="5">
      <t>コンカイ</t>
    </rPh>
    <rPh sb="5" eb="6">
      <t>モウ</t>
    </rPh>
    <rPh sb="6" eb="7">
      <t>コ</t>
    </rPh>
    <rPh sb="10" eb="12">
      <t>セツビ</t>
    </rPh>
    <rPh sb="13" eb="16">
      <t>ホジョキン</t>
    </rPh>
    <rPh sb="17" eb="18">
      <t>ウ</t>
    </rPh>
    <phoneticPr fontId="1"/>
  </si>
  <si>
    <t>kWh</t>
    <phoneticPr fontId="1"/>
  </si>
  <si>
    <t>　　　-</t>
    <phoneticPr fontId="1"/>
  </si>
  <si>
    <t>照明設備</t>
    <rPh sb="0" eb="2">
      <t>ショウメイ</t>
    </rPh>
    <rPh sb="2" eb="4">
      <t>セツビ</t>
    </rPh>
    <phoneticPr fontId="1"/>
  </si>
  <si>
    <t>システム販売会社（領収書を発行する業者）　※領収書を発行する業者が複数の場合</t>
    <rPh sb="22" eb="25">
      <t>リョウシュウショ</t>
    </rPh>
    <rPh sb="26" eb="28">
      <t>ハッコウ</t>
    </rPh>
    <rPh sb="30" eb="32">
      <t>ギョウシャ</t>
    </rPh>
    <rPh sb="33" eb="35">
      <t>フクスウ</t>
    </rPh>
    <rPh sb="36" eb="38">
      <t>バアイ</t>
    </rPh>
    <phoneticPr fontId="1"/>
  </si>
  <si>
    <t>（一財）電気安全環境研究所の認証、その他の場合は認証の種別と認証を受けた製品である
ことが分かる書類</t>
    <rPh sb="19" eb="20">
      <t>タ</t>
    </rPh>
    <rPh sb="33" eb="34">
      <t>ウ</t>
    </rPh>
    <rPh sb="36" eb="38">
      <t>セイヒン</t>
    </rPh>
    <phoneticPr fontId="1"/>
  </si>
  <si>
    <t>一般社団法人環境共創イニシアチブ（SII）に登録済みの製品であることのわかる書類
（SIIのホームページの該当ページの写し）</t>
    <rPh sb="0" eb="2">
      <t>イッパン</t>
    </rPh>
    <rPh sb="2" eb="6">
      <t>シャダンホウジン</t>
    </rPh>
    <rPh sb="24" eb="25">
      <t>ズ</t>
    </rPh>
    <rPh sb="27" eb="29">
      <t>セイヒン</t>
    </rPh>
    <rPh sb="38" eb="40">
      <t>ショルイ</t>
    </rPh>
    <phoneticPr fontId="1"/>
  </si>
  <si>
    <t>太陽光発電設備</t>
    <rPh sb="0" eb="5">
      <t>タイヨウコウハツデン</t>
    </rPh>
    <rPh sb="5" eb="7">
      <t>セツビ</t>
    </rPh>
    <phoneticPr fontId="1"/>
  </si>
  <si>
    <t>□その他（　　　　　　　　　　　　　　　　　　　　　　　　　）</t>
    <phoneticPr fontId="1"/>
  </si>
  <si>
    <t>年度</t>
    <phoneticPr fontId="1"/>
  </si>
  <si>
    <t>豊橋市家庭用エネルギー設備等導入補助金事前申込書</t>
    <rPh sb="0" eb="3">
      <t>トヨハシシ</t>
    </rPh>
    <rPh sb="3" eb="5">
      <t>カテイ</t>
    </rPh>
    <rPh sb="5" eb="6">
      <t>ヨウ</t>
    </rPh>
    <rPh sb="11" eb="13">
      <t>セツビ</t>
    </rPh>
    <rPh sb="13" eb="14">
      <t>トウ</t>
    </rPh>
    <rPh sb="14" eb="16">
      <t>ドウニュウ</t>
    </rPh>
    <rPh sb="16" eb="19">
      <t>ホジョキン</t>
    </rPh>
    <rPh sb="19" eb="21">
      <t>ジゼン</t>
    </rPh>
    <rPh sb="21" eb="24">
      <t>モウシコミショ</t>
    </rPh>
    <phoneticPr fontId="1"/>
  </si>
  <si>
    <t>　 豊橋市家庭用エネルギー設備等導入補助金交付要綱第６条の規定に基づき、下記のとおり補助金を事前に申込みます。</t>
    <rPh sb="2" eb="5">
      <t>トヨハシシ</t>
    </rPh>
    <rPh sb="5" eb="7">
      <t>カテイ</t>
    </rPh>
    <rPh sb="7" eb="8">
      <t>ヨウ</t>
    </rPh>
    <rPh sb="13" eb="15">
      <t>セツビ</t>
    </rPh>
    <rPh sb="15" eb="16">
      <t>トウ</t>
    </rPh>
    <rPh sb="16" eb="18">
      <t>ドウニュウ</t>
    </rPh>
    <rPh sb="18" eb="21">
      <t>ホジョキン</t>
    </rPh>
    <rPh sb="21" eb="23">
      <t>コウフ</t>
    </rPh>
    <rPh sb="23" eb="25">
      <t>ヨウコウ</t>
    </rPh>
    <rPh sb="25" eb="26">
      <t>ダイ</t>
    </rPh>
    <rPh sb="27" eb="28">
      <t>ジョウ</t>
    </rPh>
    <rPh sb="29" eb="31">
      <t>キテイ</t>
    </rPh>
    <rPh sb="32" eb="33">
      <t>モト</t>
    </rPh>
    <rPh sb="36" eb="38">
      <t>カキ</t>
    </rPh>
    <rPh sb="42" eb="45">
      <t>ホジョキン</t>
    </rPh>
    <rPh sb="46" eb="48">
      <t>ジゼン</t>
    </rPh>
    <phoneticPr fontId="1"/>
  </si>
  <si>
    <t>　 なお、補助金の申込みにあたり、私は市税の滞納がないことを宣誓し、市による住民基本台帳及び税務資料の閲覧を認めます。</t>
    <rPh sb="9" eb="11">
      <t>モウシコミ</t>
    </rPh>
    <phoneticPr fontId="1"/>
  </si>
  <si>
    <t>ゼロカーボンシティ推進課
処理欄</t>
    <rPh sb="9" eb="12">
      <t>スイシンカ</t>
    </rPh>
    <rPh sb="13" eb="15">
      <t>ショリ</t>
    </rPh>
    <rPh sb="15" eb="16">
      <t>ラン</t>
    </rPh>
    <phoneticPr fontId="1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</si>
  <si>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※税抜　すべての設備の合計</t>
    </r>
    <rPh sb="8" eb="9">
      <t>ゼイ</t>
    </rPh>
    <rPh sb="9" eb="10">
      <t>ヌ</t>
    </rPh>
    <rPh sb="15" eb="17">
      <t>セツビ</t>
    </rPh>
    <rPh sb="18" eb="20">
      <t>ゴウケイ</t>
    </rPh>
    <phoneticPr fontId="1"/>
  </si>
  <si>
    <r>
      <t xml:space="preserve">補助対象経費
</t>
    </r>
    <r>
      <rPr>
        <sz val="9"/>
        <color theme="1"/>
        <rFont val="ＭＳ Ｐゴシック"/>
        <family val="3"/>
        <charset val="128"/>
        <scheme val="minor"/>
      </rPr>
      <t>※税抜</t>
    </r>
    <phoneticPr fontId="1"/>
  </si>
  <si>
    <t>千円未満切捨
※補助対象経費×1/5又は50,000円の低い方</t>
    <rPh sb="0" eb="2">
      <t>センエン</t>
    </rPh>
    <rPh sb="2" eb="4">
      <t>ミマン</t>
    </rPh>
    <rPh sb="4" eb="6">
      <t>キリス</t>
    </rPh>
    <rPh sb="8" eb="10">
      <t>ホジョ</t>
    </rPh>
    <rPh sb="10" eb="12">
      <t>タイショウ</t>
    </rPh>
    <rPh sb="12" eb="14">
      <t>ケイヒ</t>
    </rPh>
    <phoneticPr fontId="1"/>
  </si>
  <si>
    <t>※ゼロカーボンシティ推進課
処理欄</t>
    <rPh sb="10" eb="13">
      <t>スイシンカ</t>
    </rPh>
    <rPh sb="14" eb="16">
      <t>ショリ</t>
    </rPh>
    <rPh sb="16" eb="17">
      <t>ラン</t>
    </rPh>
    <phoneticPr fontId="1"/>
  </si>
  <si>
    <t>受付番号</t>
    <rPh sb="0" eb="2">
      <t>ウケツケ</t>
    </rPh>
    <rPh sb="2" eb="4">
      <t>バンゴウ</t>
    </rPh>
    <phoneticPr fontId="1"/>
  </si>
  <si>
    <t>（一財）電気安全環境研究所の認証番号
他のものの場合は認証の種別と認証番号</t>
    <rPh sb="1" eb="2">
      <t>イチ</t>
    </rPh>
    <rPh sb="33" eb="35">
      <t>ニンショウ</t>
    </rPh>
    <rPh sb="35" eb="37">
      <t>バンゴウ</t>
    </rPh>
    <phoneticPr fontId="1"/>
  </si>
  <si>
    <t>事前申込書　（様式第１）</t>
    <rPh sb="0" eb="2">
      <t>ジゼン</t>
    </rPh>
    <rPh sb="2" eb="5">
      <t>モウシコミショ</t>
    </rPh>
    <rPh sb="7" eb="9">
      <t>ヨウシキ</t>
    </rPh>
    <rPh sb="9" eb="10">
      <t>ダイ</t>
    </rPh>
    <phoneticPr fontId="1"/>
  </si>
  <si>
    <t>工事着手日は提出日から２週間後以降の日付になっていますか。</t>
    <rPh sb="0" eb="2">
      <t>コウジ</t>
    </rPh>
    <rPh sb="2" eb="4">
      <t>チャクシュ</t>
    </rPh>
    <rPh sb="4" eb="5">
      <t>ビ</t>
    </rPh>
    <rPh sb="6" eb="8">
      <t>テイシュツ</t>
    </rPh>
    <rPh sb="8" eb="9">
      <t>ビ</t>
    </rPh>
    <rPh sb="12" eb="14">
      <t>シュウカン</t>
    </rPh>
    <rPh sb="14" eb="15">
      <t>ゴ</t>
    </rPh>
    <rPh sb="15" eb="17">
      <t>イコウ</t>
    </rPh>
    <rPh sb="18" eb="20">
      <t>ヒヅケ</t>
    </rPh>
    <phoneticPr fontId="1"/>
  </si>
  <si>
    <t>事前申込書と契約書に記載のお名前と設備設置場所は同一ですか。</t>
    <rPh sb="0" eb="2">
      <t>ジゼン</t>
    </rPh>
    <rPh sb="2" eb="5">
      <t>モウシコミショ</t>
    </rPh>
    <rPh sb="6" eb="9">
      <t>ケイヤクショ</t>
    </rPh>
    <rPh sb="10" eb="12">
      <t>キサイ</t>
    </rPh>
    <rPh sb="14" eb="16">
      <t>ナマエ</t>
    </rPh>
    <rPh sb="24" eb="26">
      <t>ドウイツ</t>
    </rPh>
    <phoneticPr fontId="1"/>
  </si>
  <si>
    <t>国ＺＥＨ補助金の交付申請時に添付した事業概要書と建築図面のコピー</t>
    <rPh sb="0" eb="1">
      <t>クニ</t>
    </rPh>
    <rPh sb="4" eb="7">
      <t>ホジョキン</t>
    </rPh>
    <rPh sb="8" eb="10">
      <t>コウフ</t>
    </rPh>
    <rPh sb="10" eb="13">
      <t>シンセイジ</t>
    </rPh>
    <rPh sb="14" eb="16">
      <t>テンプ</t>
    </rPh>
    <rPh sb="18" eb="20">
      <t>ジギョウ</t>
    </rPh>
    <rPh sb="20" eb="23">
      <t>ガイヨウショ</t>
    </rPh>
    <rPh sb="24" eb="26">
      <t>ケンチク</t>
    </rPh>
    <rPh sb="26" eb="28">
      <t>ズメン</t>
    </rPh>
    <phoneticPr fontId="1"/>
  </si>
  <si>
    <r>
      <t xml:space="preserve">補助金を受けた設備を６年以上の期間使用する。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 xml:space="preserve">（住民票を異動したり、売却等する場合、あらかじめ処分承認の申請手続きが必要です。また、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>補助金の返還が必要となる可能性があります。）</t>
    </r>
    <rPh sb="0" eb="3">
      <t>ホジョキン</t>
    </rPh>
    <rPh sb="4" eb="5">
      <t>ウ</t>
    </rPh>
    <rPh sb="7" eb="9">
      <t>セツビ</t>
    </rPh>
    <rPh sb="11" eb="12">
      <t>ネン</t>
    </rPh>
    <rPh sb="12" eb="14">
      <t>イジョウ</t>
    </rPh>
    <rPh sb="15" eb="17">
      <t>キカン</t>
    </rPh>
    <rPh sb="17" eb="19">
      <t>シヨウ</t>
    </rPh>
    <phoneticPr fontId="1"/>
  </si>
  <si>
    <t>事前申込書と契約書に記載のお名前と設備設置場所は同一ですか。</t>
    <rPh sb="0" eb="2">
      <t>ジゼン</t>
    </rPh>
    <rPh sb="2" eb="5">
      <t>モウシコミショ</t>
    </rPh>
    <rPh sb="6" eb="9">
      <t>ケイヤクショ</t>
    </rPh>
    <rPh sb="14" eb="16">
      <t>ナマエ</t>
    </rPh>
    <rPh sb="24" eb="26">
      <t>ドウイツ</t>
    </rPh>
    <phoneticPr fontId="1"/>
  </si>
  <si>
    <r>
      <t>補助金を受けた設備は交付要綱第11条に定める使用の期間使用する。
　　</t>
    </r>
    <r>
      <rPr>
        <u/>
        <sz val="12"/>
        <color theme="1"/>
        <rFont val="ＭＳ Ｐゴシック"/>
        <family val="3"/>
        <charset val="128"/>
        <scheme val="minor"/>
      </rPr>
      <t xml:space="preserve">（住民票を異動したり、売却等する場合、あらかじめ処分承認の申請手続きが必要で
</t>
    </r>
    <r>
      <rPr>
        <sz val="12"/>
        <color theme="1"/>
        <rFont val="ＭＳ Ｐゴシック"/>
        <family val="3"/>
        <charset val="128"/>
        <scheme val="minor"/>
      </rPr>
      <t>　　</t>
    </r>
    <r>
      <rPr>
        <u/>
        <sz val="12"/>
        <color theme="1"/>
        <rFont val="ＭＳ Ｐゴシック"/>
        <family val="3"/>
        <charset val="128"/>
        <scheme val="minor"/>
      </rPr>
      <t>す。また、補助金の返還が必要となる可能性があります。）</t>
    </r>
    <phoneticPr fontId="1"/>
  </si>
  <si>
    <t>太陽光発電設備の電力受給契約者と申込者が同一である。</t>
    <rPh sb="0" eb="3">
      <t>タイヨウコウ</t>
    </rPh>
    <rPh sb="3" eb="5">
      <t>ハツデン</t>
    </rPh>
    <rPh sb="5" eb="7">
      <t>セツビ</t>
    </rPh>
    <rPh sb="8" eb="10">
      <t>デンリョク</t>
    </rPh>
    <rPh sb="10" eb="12">
      <t>ジュキュウ</t>
    </rPh>
    <rPh sb="12" eb="15">
      <t>ケイヤクシャ</t>
    </rPh>
    <rPh sb="16" eb="18">
      <t>モウシコミ</t>
    </rPh>
    <rPh sb="18" eb="19">
      <t>シャ</t>
    </rPh>
    <rPh sb="20" eb="22">
      <t>ドウイツ</t>
    </rPh>
    <phoneticPr fontId="1"/>
  </si>
  <si>
    <r>
      <t>事前</t>
    </r>
    <r>
      <rPr>
        <sz val="12"/>
        <color theme="1"/>
        <rFont val="ＭＳ Ｐゴシック"/>
        <family val="2"/>
        <charset val="128"/>
        <scheme val="minor"/>
      </rPr>
      <t>申込書　</t>
    </r>
    <r>
      <rPr>
        <sz val="12"/>
        <color theme="1"/>
        <rFont val="ＭＳ Ｐゴシック"/>
        <family val="3"/>
        <charset val="128"/>
        <scheme val="minor"/>
      </rPr>
      <t>（様式第１）</t>
    </r>
    <rPh sb="0" eb="2">
      <t>ジゼン</t>
    </rPh>
    <rPh sb="2" eb="5">
      <t>モウシコミショ</t>
    </rPh>
    <rPh sb="7" eb="9">
      <t>ヨウシキ</t>
    </rPh>
    <rPh sb="9" eb="10">
      <t>ダイ</t>
    </rPh>
    <phoneticPr fontId="1"/>
  </si>
  <si>
    <r>
      <t>事前</t>
    </r>
    <r>
      <rPr>
        <sz val="12"/>
        <color theme="1"/>
        <rFont val="ＭＳ Ｐゴシック"/>
        <family val="2"/>
        <charset val="128"/>
        <scheme val="minor"/>
      </rPr>
      <t>申込書と契約書</t>
    </r>
    <r>
      <rPr>
        <sz val="12"/>
        <color theme="1"/>
        <rFont val="ＭＳ Ｐゴシック"/>
        <family val="3"/>
        <charset val="128"/>
        <scheme val="minor"/>
      </rPr>
      <t>に記載</t>
    </r>
    <r>
      <rPr>
        <sz val="12"/>
        <color theme="1"/>
        <rFont val="ＭＳ Ｐゴシック"/>
        <family val="2"/>
        <charset val="128"/>
        <scheme val="minor"/>
      </rPr>
      <t>のお名前</t>
    </r>
    <r>
      <rPr>
        <sz val="12"/>
        <color theme="1"/>
        <rFont val="ＭＳ Ｐゴシック"/>
        <family val="3"/>
        <charset val="128"/>
        <scheme val="minor"/>
      </rPr>
      <t>と設備設置場所</t>
    </r>
    <r>
      <rPr>
        <sz val="12"/>
        <color theme="1"/>
        <rFont val="ＭＳ Ｐゴシック"/>
        <family val="2"/>
        <charset val="128"/>
        <scheme val="minor"/>
      </rPr>
      <t>は同一ですか。</t>
    </r>
    <rPh sb="0" eb="2">
      <t>ジゼン</t>
    </rPh>
    <rPh sb="2" eb="5">
      <t>モウシコミショ</t>
    </rPh>
    <rPh sb="6" eb="9">
      <t>ケイヤクショ</t>
    </rPh>
    <rPh sb="10" eb="12">
      <t>キサイ</t>
    </rPh>
    <rPh sb="14" eb="16">
      <t>ナマエ</t>
    </rPh>
    <rPh sb="17" eb="19">
      <t>セツビ</t>
    </rPh>
    <rPh sb="19" eb="21">
      <t>セッチ</t>
    </rPh>
    <rPh sb="21" eb="23">
      <t>バショ</t>
    </rPh>
    <rPh sb="24" eb="26">
      <t>ドウイツ</t>
    </rPh>
    <phoneticPr fontId="1"/>
  </si>
  <si>
    <t>太陽光発電設備を既築住宅に設置する場合</t>
    <rPh sb="0" eb="5">
      <t>タイヨウコウハツデン</t>
    </rPh>
    <rPh sb="5" eb="7">
      <t>セツビ</t>
    </rPh>
    <rPh sb="8" eb="12">
      <t>キチクジュウタク</t>
    </rPh>
    <rPh sb="13" eb="15">
      <t>セッチ</t>
    </rPh>
    <rPh sb="17" eb="19">
      <t>バアイ</t>
    </rPh>
    <phoneticPr fontId="1"/>
  </si>
  <si>
    <r>
      <t xml:space="preserve">補助金を受けた設備は交付要綱第11条に定める使用の期間使用する。
</t>
    </r>
    <r>
      <rPr>
        <sz val="11"/>
        <color theme="1"/>
        <rFont val="ＭＳ Ｐゴシック"/>
        <family val="3"/>
        <charset val="128"/>
        <scheme val="minor"/>
      </rPr>
      <t>　　（</t>
    </r>
    <r>
      <rPr>
        <u/>
        <sz val="11"/>
        <color theme="1"/>
        <rFont val="ＭＳ Ｐゴシック"/>
        <family val="3"/>
        <charset val="128"/>
        <scheme val="minor"/>
      </rPr>
      <t xml:space="preserve">住民票を異動したり、売却等する場合、あらかじめ処分承認の申請手続きが必要です。また、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>補助金の返還が必要となる可能性があります。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ホジョキン</t>
    </rPh>
    <rPh sb="4" eb="5">
      <t>ウ</t>
    </rPh>
    <rPh sb="7" eb="9">
      <t>セツビ</t>
    </rPh>
    <rPh sb="10" eb="12">
      <t>コウフ</t>
    </rPh>
    <rPh sb="12" eb="14">
      <t>ヨウコウ</t>
    </rPh>
    <rPh sb="14" eb="15">
      <t>ダイ</t>
    </rPh>
    <rPh sb="17" eb="18">
      <t>ジョウ</t>
    </rPh>
    <rPh sb="19" eb="20">
      <t>サダ</t>
    </rPh>
    <rPh sb="22" eb="24">
      <t>シヨウ</t>
    </rPh>
    <rPh sb="25" eb="27">
      <t>キカン</t>
    </rPh>
    <rPh sb="27" eb="29">
      <t>シヨウ</t>
    </rPh>
    <rPh sb="36" eb="39">
      <t>ジュウミンヒョウ</t>
    </rPh>
    <rPh sb="40" eb="42">
      <t>イドウ</t>
    </rPh>
    <rPh sb="46" eb="48">
      <t>バイキャク</t>
    </rPh>
    <rPh sb="48" eb="49">
      <t>トウ</t>
    </rPh>
    <rPh sb="59" eb="61">
      <t>ショブン</t>
    </rPh>
    <rPh sb="61" eb="63">
      <t>ショウニン</t>
    </rPh>
    <rPh sb="64" eb="66">
      <t>シンセイ</t>
    </rPh>
    <rPh sb="66" eb="68">
      <t>テツヅ</t>
    </rPh>
    <rPh sb="70" eb="72">
      <t>ヒツヨウ</t>
    </rPh>
    <rPh sb="93" eb="96">
      <t>カノウセイ</t>
    </rPh>
    <phoneticPr fontId="1"/>
  </si>
  <si>
    <r>
      <t>太陽光発電</t>
    </r>
    <r>
      <rPr>
        <sz val="12"/>
        <color theme="1"/>
        <rFont val="ＭＳ Ｐゴシック"/>
        <family val="3"/>
        <charset val="128"/>
        <scheme val="minor"/>
      </rPr>
      <t>設備</t>
    </r>
    <r>
      <rPr>
        <sz val="12"/>
        <color theme="1"/>
        <rFont val="ＭＳ Ｐゴシック"/>
        <family val="2"/>
        <charset val="128"/>
        <scheme val="minor"/>
      </rPr>
      <t>を設置する場合は、電力受給契約者と申込者が同一である。</t>
    </r>
    <rPh sb="0" eb="3">
      <t>タイヨウコウ</t>
    </rPh>
    <rPh sb="3" eb="5">
      <t>ハツデン</t>
    </rPh>
    <rPh sb="5" eb="7">
      <t>セツビ</t>
    </rPh>
    <rPh sb="8" eb="10">
      <t>セッチ</t>
    </rPh>
    <rPh sb="12" eb="14">
      <t>バアイ</t>
    </rPh>
    <rPh sb="16" eb="18">
      <t>デンリョク</t>
    </rPh>
    <rPh sb="18" eb="20">
      <t>ジュキュウ</t>
    </rPh>
    <rPh sb="20" eb="23">
      <t>ケイヤクシャ</t>
    </rPh>
    <rPh sb="24" eb="26">
      <t>モウシコミ</t>
    </rPh>
    <rPh sb="26" eb="27">
      <t>シャ</t>
    </rPh>
    <rPh sb="28" eb="30">
      <t>ドウイツ</t>
    </rPh>
    <phoneticPr fontId="1"/>
  </si>
  <si>
    <t>□太陽光発電設備</t>
    <rPh sb="1" eb="4">
      <t>タイヨウコウ</t>
    </rPh>
    <rPh sb="4" eb="6">
      <t>ハツデン</t>
    </rPh>
    <rPh sb="6" eb="8">
      <t>セツビ</t>
    </rPh>
    <phoneticPr fontId="1"/>
  </si>
  <si>
    <t>（一財）電気安全環境研究所の認証番号
他のものの場合は認証の種別と認証番号</t>
    <rPh sb="1" eb="2">
      <t>イチ</t>
    </rPh>
    <phoneticPr fontId="1"/>
  </si>
  <si>
    <r>
      <t>※</t>
    </r>
    <r>
      <rPr>
        <sz val="7"/>
        <color theme="1"/>
        <rFont val="ＭＳ Ｐゴシック"/>
        <family val="3"/>
        <charset val="128"/>
        <scheme val="minor"/>
      </rPr>
      <t xml:space="preserve">  </t>
    </r>
    <r>
      <rPr>
        <sz val="11"/>
        <color theme="1"/>
        <rFont val="ＭＳ Ｐゴシック"/>
        <family val="3"/>
        <charset val="128"/>
        <scheme val="minor"/>
      </rPr>
      <t>申請書類についての問い合わせ先が上記と異なる場合は、こちらにご記入ください。（申請手続き代行者）</t>
    </r>
    <phoneticPr fontId="1"/>
  </si>
  <si>
    <r>
      <t>※</t>
    </r>
    <r>
      <rPr>
        <sz val="7"/>
        <color theme="1"/>
        <rFont val="ＭＳ Ｐゴシック"/>
        <family val="3"/>
        <charset val="128"/>
        <scheme val="minor"/>
      </rPr>
      <t xml:space="preserve">  </t>
    </r>
    <r>
      <rPr>
        <sz val="11"/>
        <color theme="1"/>
        <rFont val="ＭＳ Ｐゴシック"/>
        <family val="3"/>
        <charset val="128"/>
        <scheme val="minor"/>
      </rPr>
      <t>申請書類についての問い合わせ先が上記と異なる場合は、こちらにご記入ください。（申請手続き代行者）</t>
    </r>
    <phoneticPr fontId="1"/>
  </si>
  <si>
    <t>（一財）電気安全環境研究所の認証番号
他のものの場合は認証の種別と認証番号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</si>
</sst>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_ "/>
    <numFmt numFmtId="178" formatCode="#,##0_ "/>
    <numFmt numFmtId="179" formatCode="#,##0.00_ ;[Red]\-#,##0.00\ 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.5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b/>
      <sz val="16"/>
      <color theme="1"/>
      <name val="HGP創英角ﾎﾟｯﾌﾟ体"/>
      <family val="3"/>
      <charset val="128"/>
    </font>
    <font>
      <sz val="13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b/>
      <sz val="14"/>
      <color theme="1"/>
      <name val="HGP創英角ﾎﾟｯﾌﾟ体"/>
      <family val="3"/>
      <charset val="128"/>
    </font>
    <font>
      <b/>
      <sz val="12"/>
      <color theme="1"/>
      <name val="HGP創英角ﾎﾟｯﾌﾟ体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625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>
      <alignment vertical="center"/>
    </xf>
    <xf numFmtId="0" fontId="11" fillId="0" borderId="0" xfId="0" applyFont="1" applyAlignment="1">
      <alignment horizontal="left" vertical="center" inden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>
      <alignment vertic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vertical="top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right" vertical="top"/>
    </xf>
    <xf numFmtId="0" fontId="9" fillId="0" borderId="13" xfId="0" applyFont="1" applyBorder="1" applyAlignment="1" applyProtection="1">
      <alignment horizontal="right" vertical="center" wrapText="1" shrinkToFi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64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shrinkToFit="1"/>
    </xf>
    <xf numFmtId="0" fontId="10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left" vertical="center" shrinkToFit="1"/>
    </xf>
    <xf numFmtId="0" fontId="15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15" fillId="0" borderId="8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56" xfId="0" applyFont="1" applyFill="1" applyBorder="1" applyAlignment="1" applyProtection="1">
      <alignment vertical="center" shrinkToFit="1"/>
      <protection locked="0"/>
    </xf>
    <xf numFmtId="0" fontId="4" fillId="0" borderId="56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Protection="1">
      <alignment vertical="center"/>
      <protection locked="0"/>
    </xf>
    <xf numFmtId="0" fontId="4" fillId="0" borderId="3" xfId="0" applyFont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5" xfId="8" applyFont="1" applyFill="1" applyBorder="1" applyAlignment="1" applyProtection="1">
      <alignment vertical="top"/>
    </xf>
    <xf numFmtId="38" fontId="11" fillId="0" borderId="10" xfId="8" applyFont="1" applyFill="1" applyBorder="1" applyAlignment="1" applyProtection="1">
      <alignment vertical="top"/>
    </xf>
    <xf numFmtId="0" fontId="11" fillId="0" borderId="6" xfId="0" applyFont="1" applyFill="1" applyBorder="1" applyAlignment="1">
      <alignment vertical="center"/>
    </xf>
    <xf numFmtId="38" fontId="15" fillId="0" borderId="7" xfId="8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1" fillId="0" borderId="12" xfId="0" applyFont="1" applyFill="1" applyBorder="1">
      <alignment vertical="center"/>
    </xf>
    <xf numFmtId="0" fontId="11" fillId="0" borderId="6" xfId="0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 shrinkToFit="1"/>
    </xf>
    <xf numFmtId="0" fontId="11" fillId="0" borderId="3" xfId="0" applyFont="1" applyFill="1" applyBorder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38" fontId="11" fillId="0" borderId="3" xfId="8" applyFont="1" applyFill="1" applyBorder="1" applyAlignment="1" applyProtection="1">
      <alignment vertical="top"/>
    </xf>
    <xf numFmtId="38" fontId="21" fillId="0" borderId="3" xfId="8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0" fontId="11" fillId="2" borderId="4" xfId="0" applyFont="1" applyFill="1" applyBorder="1">
      <alignment vertical="center"/>
    </xf>
    <xf numFmtId="0" fontId="11" fillId="0" borderId="65" xfId="0" applyFont="1" applyBorder="1" applyAlignment="1">
      <alignment horizontal="center" vertical="center" wrapText="1"/>
    </xf>
    <xf numFmtId="0" fontId="28" fillId="0" borderId="12" xfId="0" applyFont="1" applyFill="1" applyBorder="1">
      <alignment vertical="center"/>
    </xf>
    <xf numFmtId="0" fontId="28" fillId="0" borderId="12" xfId="0" applyFont="1" applyFill="1" applyBorder="1" applyAlignment="1">
      <alignment horizontal="right" vertical="center" wrapText="1"/>
    </xf>
    <xf numFmtId="0" fontId="28" fillId="0" borderId="7" xfId="0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horizontal="right" vertical="center" shrinkToFit="1"/>
      <protection locked="0"/>
    </xf>
    <xf numFmtId="38" fontId="33" fillId="0" borderId="3" xfId="8" applyFont="1" applyBorder="1" applyAlignment="1">
      <alignment horizontal="right" vertical="center"/>
    </xf>
    <xf numFmtId="38" fontId="34" fillId="0" borderId="3" xfId="8" applyFont="1" applyBorder="1" applyAlignment="1">
      <alignment horizontal="right" vertical="center"/>
    </xf>
    <xf numFmtId="0" fontId="15" fillId="0" borderId="3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locked="0"/>
    </xf>
    <xf numFmtId="38" fontId="33" fillId="0" borderId="14" xfId="0" applyNumberFormat="1" applyFont="1" applyBorder="1" applyAlignment="1" applyProtection="1">
      <alignment horizontal="right" vertical="center" shrinkToFit="1"/>
      <protection locked="0"/>
    </xf>
    <xf numFmtId="0" fontId="1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" fillId="0" borderId="81" xfId="0" applyFont="1" applyBorder="1">
      <alignment vertical="center"/>
    </xf>
    <xf numFmtId="0" fontId="3" fillId="0" borderId="52" xfId="0" applyFont="1" applyBorder="1" applyAlignment="1">
      <alignment vertical="center" wrapText="1" shrinkToFi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15" fillId="0" borderId="3" xfId="8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28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5" fillId="0" borderId="8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  <protection locked="0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38" fontId="21" fillId="0" borderId="7" xfId="8" applyFont="1" applyFill="1" applyBorder="1" applyAlignment="1" applyProtection="1">
      <alignment horizontal="center" vertical="center" shrinkToFit="1"/>
    </xf>
    <xf numFmtId="0" fontId="22" fillId="0" borderId="1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8" fontId="28" fillId="0" borderId="7" xfId="8" applyFont="1" applyFill="1" applyBorder="1" applyAlignment="1" applyProtection="1">
      <alignment horizontal="center" vertical="center" shrinkToFit="1"/>
      <protection locked="0"/>
    </xf>
    <xf numFmtId="38" fontId="28" fillId="0" borderId="12" xfId="8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38" fontId="30" fillId="0" borderId="7" xfId="8" applyFont="1" applyFill="1" applyBorder="1" applyAlignment="1" applyProtection="1">
      <alignment horizontal="center" vertical="center" shrinkToFit="1"/>
    </xf>
    <xf numFmtId="38" fontId="30" fillId="0" borderId="12" xfId="8" applyFont="1" applyFill="1" applyBorder="1" applyAlignment="1" applyProtection="1">
      <alignment horizontal="center" vertical="center" shrinkToFit="1"/>
    </xf>
    <xf numFmtId="38" fontId="21" fillId="0" borderId="7" xfId="8" applyFont="1" applyFill="1" applyBorder="1" applyAlignment="1" applyProtection="1">
      <alignment horizontal="center" vertical="center"/>
    </xf>
    <xf numFmtId="38" fontId="21" fillId="0" borderId="12" xfId="8" applyFont="1" applyFill="1" applyBorder="1" applyAlignment="1" applyProtection="1">
      <alignment horizontal="center" vertical="center"/>
    </xf>
    <xf numFmtId="179" fontId="15" fillId="0" borderId="12" xfId="8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8" fontId="15" fillId="0" borderId="3" xfId="8" applyFont="1" applyFill="1" applyBorder="1" applyAlignment="1" applyProtection="1">
      <alignment vertical="center" shrinkToFit="1"/>
      <protection locked="0"/>
    </xf>
    <xf numFmtId="177" fontId="28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38" fontId="30" fillId="0" borderId="51" xfId="0" applyNumberFormat="1" applyFont="1" applyFill="1" applyBorder="1" applyAlignment="1" applyProtection="1">
      <alignment horizontal="center" vertical="center" shrinkToFit="1"/>
    </xf>
    <xf numFmtId="0" fontId="30" fillId="0" borderId="14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8" fontId="15" fillId="0" borderId="7" xfId="8" applyFont="1" applyFill="1" applyBorder="1" applyAlignment="1" applyProtection="1">
      <alignment horizontal="center" vertical="center" shrinkToFit="1"/>
      <protection locked="0"/>
    </xf>
    <xf numFmtId="38" fontId="15" fillId="0" borderId="12" xfId="8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38" fontId="15" fillId="0" borderId="3" xfId="8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178" fontId="28" fillId="0" borderId="7" xfId="0" applyNumberFormat="1" applyFont="1" applyFill="1" applyBorder="1" applyAlignment="1" applyProtection="1">
      <alignment horizontal="center" vertical="center" shrinkToFit="1"/>
      <protection locked="0"/>
    </xf>
    <xf numFmtId="178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horizontal="right" vertical="center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center"/>
    </xf>
    <xf numFmtId="0" fontId="28" fillId="0" borderId="6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28" fillId="0" borderId="2" xfId="0" applyFont="1" applyFill="1" applyBorder="1" applyAlignment="1" applyProtection="1">
      <alignment horizontal="left" vertical="center"/>
      <protection locked="0"/>
    </xf>
    <xf numFmtId="0" fontId="28" fillId="0" borderId="3" xfId="0" applyFont="1" applyFill="1" applyBorder="1" applyAlignment="1" applyProtection="1">
      <alignment vertical="center" wrapText="1" shrinkToFit="1"/>
      <protection locked="0"/>
    </xf>
    <xf numFmtId="0" fontId="28" fillId="0" borderId="3" xfId="0" applyFont="1" applyBorder="1" applyAlignment="1" applyProtection="1">
      <alignment vertical="center" shrinkToFit="1"/>
      <protection locked="0"/>
    </xf>
    <xf numFmtId="0" fontId="28" fillId="0" borderId="2" xfId="0" applyFont="1" applyBorder="1" applyAlignment="1" applyProtection="1">
      <alignment vertical="center" shrinkToFit="1"/>
      <protection locked="0"/>
    </xf>
    <xf numFmtId="38" fontId="30" fillId="0" borderId="0" xfId="8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38" fontId="21" fillId="0" borderId="3" xfId="8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>
      <alignment horizontal="left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65" xfId="0" applyFont="1" applyFill="1" applyBorder="1" applyAlignment="1">
      <alignment horizontal="left" vertical="center" wrapText="1"/>
    </xf>
    <xf numFmtId="0" fontId="28" fillId="0" borderId="66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left" vertical="center" shrinkToFit="1"/>
    </xf>
    <xf numFmtId="0" fontId="15" fillId="0" borderId="2" xfId="0" applyFont="1" applyFill="1" applyBorder="1" applyAlignment="1" applyProtection="1">
      <alignment horizontal="left" vertical="center" shrinkToFit="1"/>
    </xf>
    <xf numFmtId="0" fontId="28" fillId="0" borderId="1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 applyProtection="1">
      <alignment horizontal="left" vertical="center" shrinkToFit="1"/>
      <protection locked="0"/>
    </xf>
    <xf numFmtId="0" fontId="28" fillId="0" borderId="1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28" fillId="0" borderId="66" xfId="0" applyFont="1" applyFill="1" applyBorder="1" applyAlignment="1" applyProtection="1">
      <alignment horizontal="left" vertical="center" wrapText="1" shrinkToFit="1"/>
      <protection locked="0"/>
    </xf>
    <xf numFmtId="0" fontId="28" fillId="0" borderId="67" xfId="0" applyFont="1" applyFill="1" applyBorder="1" applyAlignment="1" applyProtection="1">
      <alignment horizontal="left" vertical="center" shrinkToFit="1"/>
      <protection locked="0"/>
    </xf>
    <xf numFmtId="0" fontId="28" fillId="0" borderId="10" xfId="0" applyFont="1" applyFill="1" applyBorder="1" applyAlignment="1" applyProtection="1">
      <alignment horizontal="left" vertical="center" shrinkToFit="1"/>
      <protection locked="0"/>
    </xf>
    <xf numFmtId="0" fontId="28" fillId="0" borderId="12" xfId="0" applyFont="1" applyBorder="1" applyAlignment="1" applyProtection="1">
      <alignment horizontal="left" vertical="center" shrinkToFit="1"/>
      <protection locked="0"/>
    </xf>
    <xf numFmtId="0" fontId="28" fillId="0" borderId="11" xfId="0" applyFont="1" applyBorder="1" applyAlignment="1" applyProtection="1">
      <alignment horizontal="left" vertical="center" shrinkToFit="1"/>
      <protection locked="0"/>
    </xf>
    <xf numFmtId="0" fontId="29" fillId="0" borderId="3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31" fillId="0" borderId="66" xfId="0" applyFont="1" applyFill="1" applyBorder="1" applyAlignment="1" applyProtection="1">
      <alignment horizontal="left" vertical="center" wrapText="1" shrinkToFit="1"/>
      <protection locked="0"/>
    </xf>
    <xf numFmtId="0" fontId="31" fillId="0" borderId="67" xfId="0" applyFont="1" applyFill="1" applyBorder="1" applyAlignment="1" applyProtection="1">
      <alignment horizontal="left" vertical="center" shrinkToFit="1"/>
      <protection locked="0"/>
    </xf>
    <xf numFmtId="0" fontId="28" fillId="0" borderId="43" xfId="0" applyFont="1" applyBorder="1" applyAlignment="1" applyProtection="1">
      <alignment horizontal="center" vertical="center" shrinkToFit="1"/>
      <protection locked="0"/>
    </xf>
    <xf numFmtId="0" fontId="28" fillId="0" borderId="69" xfId="0" applyFont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>
      <alignment horizontal="left" vertical="center"/>
    </xf>
    <xf numFmtId="0" fontId="28" fillId="0" borderId="4" xfId="0" applyFont="1" applyFill="1" applyBorder="1" applyAlignment="1" applyProtection="1">
      <alignment horizontal="left" vertical="center" wrapText="1" shrinkToFit="1"/>
      <protection locked="0"/>
    </xf>
    <xf numFmtId="0" fontId="28" fillId="0" borderId="4" xfId="0" applyFont="1" applyBorder="1" applyAlignment="1" applyProtection="1">
      <alignment horizontal="left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28" fillId="0" borderId="4" xfId="0" applyFont="1" applyFill="1" applyBorder="1" applyAlignment="1" applyProtection="1">
      <alignment horizontal="left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wrapText="1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28" fillId="0" borderId="1" xfId="0" applyFont="1" applyFill="1" applyBorder="1" applyAlignment="1" applyProtection="1">
      <alignment horizontal="left" vertical="center" wrapText="1" shrinkToFit="1"/>
      <protection locked="0"/>
    </xf>
    <xf numFmtId="0" fontId="28" fillId="0" borderId="2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 wrapText="1" shrinkToFit="1"/>
      <protection locked="0"/>
    </xf>
    <xf numFmtId="0" fontId="9" fillId="0" borderId="22" xfId="0" applyFont="1" applyBorder="1" applyAlignment="1" applyProtection="1">
      <alignment horizontal="right" vertical="center" wrapText="1" shrinkToFit="1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8" fillId="0" borderId="3" xfId="0" applyFont="1" applyFill="1" applyBorder="1" applyAlignment="1" applyProtection="1">
      <alignment horizontal="left" vertical="center" shrinkToFit="1"/>
      <protection locked="0"/>
    </xf>
    <xf numFmtId="0" fontId="28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shrinkToFit="1"/>
    </xf>
    <xf numFmtId="0" fontId="18" fillId="2" borderId="40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 shrinkToFit="1"/>
    </xf>
    <xf numFmtId="0" fontId="4" fillId="0" borderId="31" xfId="0" applyFont="1" applyBorder="1" applyAlignment="1">
      <alignment horizontal="left" vertical="center" wrapText="1" shrinkToFit="1"/>
    </xf>
    <xf numFmtId="0" fontId="11" fillId="0" borderId="24" xfId="0" applyFont="1" applyBorder="1" applyAlignment="1">
      <alignment horizontal="left" vertical="center" shrinkToFit="1"/>
    </xf>
    <xf numFmtId="0" fontId="18" fillId="0" borderId="24" xfId="0" applyFont="1" applyBorder="1" applyAlignment="1">
      <alignment horizontal="left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7" fillId="0" borderId="6" xfId="0" applyFont="1" applyFill="1" applyBorder="1" applyAlignment="1" applyProtection="1">
      <alignment vertical="center"/>
      <protection locked="0"/>
    </xf>
  </cellXfs>
  <cellStyles count="9">
    <cellStyle name="桁区切り" xfId="8" builtinId="6"/>
    <cellStyle name="桁区切り 2" xfId="1"/>
    <cellStyle name="桁区切り 3" xfId="2"/>
    <cellStyle name="桁区切り 3 2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fmlaLink="B44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T$26" noThreeD="1"/>
</file>

<file path=xl/ctrlProps/ctrlProp13.xml><?xml version="1.0" encoding="utf-8"?>
<formControlPr xmlns="http://schemas.microsoft.com/office/spreadsheetml/2009/9/main" objectType="CheckBox" fmlaLink="$T$28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K$23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B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47625</xdr:rowOff>
        </xdr:from>
        <xdr:to>
          <xdr:col>4</xdr:col>
          <xdr:colOff>66675</xdr:colOff>
          <xdr:row>21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104775</xdr:rowOff>
        </xdr:from>
        <xdr:to>
          <xdr:col>10</xdr:col>
          <xdr:colOff>304800</xdr:colOff>
          <xdr:row>21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21</xdr:row>
          <xdr:rowOff>114300</xdr:rowOff>
        </xdr:from>
        <xdr:to>
          <xdr:col>13</xdr:col>
          <xdr:colOff>390525</xdr:colOff>
          <xdr:row>21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314325</xdr:rowOff>
        </xdr:from>
        <xdr:to>
          <xdr:col>0</xdr:col>
          <xdr:colOff>609600</xdr:colOff>
          <xdr:row>29</xdr:row>
          <xdr:rowOff>523875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0</xdr:col>
          <xdr:colOff>314325</xdr:colOff>
          <xdr:row>32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180975</xdr:rowOff>
        </xdr:from>
        <xdr:to>
          <xdr:col>0</xdr:col>
          <xdr:colOff>485775</xdr:colOff>
          <xdr:row>35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238125</xdr:rowOff>
        </xdr:from>
        <xdr:to>
          <xdr:col>0</xdr:col>
          <xdr:colOff>1066800</xdr:colOff>
          <xdr:row>40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171450</xdr:rowOff>
        </xdr:from>
        <xdr:to>
          <xdr:col>0</xdr:col>
          <xdr:colOff>676275</xdr:colOff>
          <xdr:row>43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790575</xdr:colOff>
          <xdr:row>42</xdr:row>
          <xdr:rowOff>47625</xdr:rowOff>
        </xdr:from>
        <xdr:to>
          <xdr:col>1</xdr:col>
          <xdr:colOff>371475</xdr:colOff>
          <xdr:row>42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自然循環型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790575</xdr:colOff>
          <xdr:row>43</xdr:row>
          <xdr:rowOff>38100</xdr:rowOff>
        </xdr:from>
        <xdr:to>
          <xdr:col>1</xdr:col>
          <xdr:colOff>457200</xdr:colOff>
          <xdr:row>43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強制循環型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238125</xdr:rowOff>
        </xdr:from>
        <xdr:to>
          <xdr:col>0</xdr:col>
          <xdr:colOff>685800</xdr:colOff>
          <xdr:row>46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152400</xdr:rowOff>
        </xdr:from>
        <xdr:to>
          <xdr:col>0</xdr:col>
          <xdr:colOff>866775</xdr:colOff>
          <xdr:row>24</xdr:row>
          <xdr:rowOff>447675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104775</xdr:rowOff>
        </xdr:from>
        <xdr:to>
          <xdr:col>0</xdr:col>
          <xdr:colOff>552450</xdr:colOff>
          <xdr:row>27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19</xdr:col>
      <xdr:colOff>78808</xdr:colOff>
      <xdr:row>19</xdr:row>
      <xdr:rowOff>17575</xdr:rowOff>
    </xdr:from>
    <xdr:to>
      <xdr:col>20</xdr:col>
      <xdr:colOff>471147</xdr:colOff>
      <xdr:row>19</xdr:row>
      <xdr:rowOff>422388</xdr:rowOff>
    </xdr:to>
    <xdr:sp macro="" textlink="">
      <xdr:nvSpPr>
        <xdr:cNvPr id="2" name="円/楕円 1"/>
        <xdr:cNvSpPr/>
      </xdr:nvSpPr>
      <xdr:spPr>
        <a:xfrm>
          <a:off x="9658237" y="4644004"/>
          <a:ext cx="596446" cy="404813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0</xdr:rowOff>
        </xdr:from>
        <xdr:to>
          <xdr:col>1</xdr:col>
          <xdr:colOff>76200</xdr:colOff>
          <xdr:row>3</xdr:row>
          <xdr:rowOff>200025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314325</xdr:colOff>
          <xdr:row>10</xdr:row>
          <xdr:rowOff>209550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燃料電池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0</xdr:rowOff>
        </xdr:from>
        <xdr:to>
          <xdr:col>1</xdr:col>
          <xdr:colOff>1066800</xdr:colOff>
          <xdr:row>15</xdr:row>
          <xdr:rowOff>209550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リチウムイオン蓄電池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9525</xdr:rowOff>
        </xdr:from>
        <xdr:to>
          <xdr:col>1</xdr:col>
          <xdr:colOff>123825</xdr:colOff>
          <xdr:row>23</xdr:row>
          <xdr:rowOff>219075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23</xdr:row>
          <xdr:rowOff>19050</xdr:rowOff>
        </xdr:from>
        <xdr:to>
          <xdr:col>2</xdr:col>
          <xdr:colOff>85725</xdr:colOff>
          <xdr:row>24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自然循環型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23</xdr:row>
          <xdr:rowOff>28575</xdr:rowOff>
        </xdr:from>
        <xdr:to>
          <xdr:col>3</xdr:col>
          <xdr:colOff>371475</xdr:colOff>
          <xdr:row>24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強制循環型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1</xdr:col>
          <xdr:colOff>123825</xdr:colOff>
          <xdr:row>27</xdr:row>
          <xdr:rowOff>209550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地中熱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0</xdr:rowOff>
        </xdr:from>
        <xdr:to>
          <xdr:col>2</xdr:col>
          <xdr:colOff>304800</xdr:colOff>
          <xdr:row>20</xdr:row>
          <xdr:rowOff>9525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太陽光パワコン更新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19050</xdr:rowOff>
        </xdr:from>
        <xdr:to>
          <xdr:col>1</xdr:col>
          <xdr:colOff>447675</xdr:colOff>
          <xdr:row>36</xdr:row>
          <xdr:rowOff>19050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35</xdr:row>
          <xdr:rowOff>19050</xdr:rowOff>
        </xdr:from>
        <xdr:to>
          <xdr:col>1</xdr:col>
          <xdr:colOff>1123950</xdr:colOff>
          <xdr:row>36</xdr:row>
          <xdr:rowOff>19050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1238250</xdr:colOff>
          <xdr:row>35</xdr:row>
          <xdr:rowOff>19050</xdr:rowOff>
        </xdr:from>
        <xdr:to>
          <xdr:col>1</xdr:col>
          <xdr:colOff>1543050</xdr:colOff>
          <xdr:row>36</xdr:row>
          <xdr:rowOff>19050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19050</xdr:rowOff>
        </xdr:from>
        <xdr:to>
          <xdr:col>2</xdr:col>
          <xdr:colOff>352425</xdr:colOff>
          <xdr:row>36</xdr:row>
          <xdr:rowOff>19050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28575</xdr:rowOff>
        </xdr:from>
        <xdr:to>
          <xdr:col>2</xdr:col>
          <xdr:colOff>809625</xdr:colOff>
          <xdr:row>36</xdr:row>
          <xdr:rowOff>28575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40</xdr:row>
          <xdr:rowOff>323850</xdr:rowOff>
        </xdr:from>
        <xdr:to>
          <xdr:col>1</xdr:col>
          <xdr:colOff>561975</xdr:colOff>
          <xdr:row>41</xdr:row>
          <xdr:rowOff>247650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40</xdr:row>
          <xdr:rowOff>323850</xdr:rowOff>
        </xdr:from>
        <xdr:to>
          <xdr:col>1</xdr:col>
          <xdr:colOff>1009650</xdr:colOff>
          <xdr:row>41</xdr:row>
          <xdr:rowOff>238125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1219200</xdr:colOff>
          <xdr:row>41</xdr:row>
          <xdr:rowOff>9525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0</xdr:rowOff>
        </xdr:from>
        <xdr:to>
          <xdr:col>2</xdr:col>
          <xdr:colOff>428625</xdr:colOff>
          <xdr:row>41</xdr:row>
          <xdr:rowOff>247650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41</xdr:row>
          <xdr:rowOff>0</xdr:rowOff>
        </xdr:from>
        <xdr:to>
          <xdr:col>3</xdr:col>
          <xdr:colOff>0</xdr:colOff>
          <xdr:row>41</xdr:row>
          <xdr:rowOff>247650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33</xdr:row>
          <xdr:rowOff>19050</xdr:rowOff>
        </xdr:from>
        <xdr:to>
          <xdr:col>1</xdr:col>
          <xdr:colOff>447675</xdr:colOff>
          <xdr:row>34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33</xdr:row>
          <xdr:rowOff>19050</xdr:rowOff>
        </xdr:from>
        <xdr:to>
          <xdr:col>1</xdr:col>
          <xdr:colOff>1028700</xdr:colOff>
          <xdr:row>34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1114425</xdr:colOff>
          <xdr:row>33</xdr:row>
          <xdr:rowOff>19050</xdr:rowOff>
        </xdr:from>
        <xdr:to>
          <xdr:col>1</xdr:col>
          <xdr:colOff>1419225</xdr:colOff>
          <xdr:row>34</xdr:row>
          <xdr:rowOff>19050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19050</xdr:rowOff>
        </xdr:from>
        <xdr:to>
          <xdr:col>2</xdr:col>
          <xdr:colOff>352425</xdr:colOff>
          <xdr:row>34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33</xdr:row>
          <xdr:rowOff>28575</xdr:rowOff>
        </xdr:from>
        <xdr:to>
          <xdr:col>2</xdr:col>
          <xdr:colOff>809625</xdr:colOff>
          <xdr:row>34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38</xdr:row>
          <xdr:rowOff>323850</xdr:rowOff>
        </xdr:from>
        <xdr:to>
          <xdr:col>1</xdr:col>
          <xdr:colOff>561975</xdr:colOff>
          <xdr:row>39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39</xdr:row>
          <xdr:rowOff>0</xdr:rowOff>
        </xdr:from>
        <xdr:to>
          <xdr:col>1</xdr:col>
          <xdr:colOff>933450</xdr:colOff>
          <xdr:row>39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39</xdr:row>
          <xdr:rowOff>0</xdr:rowOff>
        </xdr:from>
        <xdr:to>
          <xdr:col>1</xdr:col>
          <xdr:colOff>1504950</xdr:colOff>
          <xdr:row>39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0</xdr:rowOff>
        </xdr:from>
        <xdr:to>
          <xdr:col>2</xdr:col>
          <xdr:colOff>428625</xdr:colOff>
          <xdr:row>39</xdr:row>
          <xdr:rowOff>247650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39</xdr:row>
          <xdr:rowOff>0</xdr:rowOff>
        </xdr:from>
        <xdr:to>
          <xdr:col>2</xdr:col>
          <xdr:colOff>933450</xdr:colOff>
          <xdr:row>39</xdr:row>
          <xdr:rowOff>247650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304800</xdr:colOff>
          <xdr:row>5</xdr:row>
          <xdr:rowOff>28575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25</xdr:row>
          <xdr:rowOff>0</xdr:rowOff>
        </xdr:from>
        <xdr:to>
          <xdr:col>4</xdr:col>
          <xdr:colOff>114300</xdr:colOff>
          <xdr:row>26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1085850</xdr:colOff>
          <xdr:row>37</xdr:row>
          <xdr:rowOff>0</xdr:rowOff>
        </xdr:from>
        <xdr:to>
          <xdr:col>4</xdr:col>
          <xdr:colOff>419100</xdr:colOff>
          <xdr:row>37</xdr:row>
          <xdr:rowOff>247650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</xdr:row>
          <xdr:rowOff>19050</xdr:rowOff>
        </xdr:from>
        <xdr:to>
          <xdr:col>0</xdr:col>
          <xdr:colOff>361950</xdr:colOff>
          <xdr:row>5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25</xdr:row>
          <xdr:rowOff>0</xdr:rowOff>
        </xdr:from>
        <xdr:to>
          <xdr:col>2</xdr:col>
          <xdr:colOff>133350</xdr:colOff>
          <xdr:row>26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3</xdr:col>
          <xdr:colOff>400050</xdr:colOff>
          <xdr:row>26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0</xdr:rowOff>
        </xdr:from>
        <xdr:to>
          <xdr:col>4</xdr:col>
          <xdr:colOff>762000</xdr:colOff>
          <xdr:row>26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0</xdr:rowOff>
        </xdr:from>
        <xdr:to>
          <xdr:col>5</xdr:col>
          <xdr:colOff>400050</xdr:colOff>
          <xdr:row>26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37</xdr:row>
          <xdr:rowOff>0</xdr:rowOff>
        </xdr:from>
        <xdr:to>
          <xdr:col>2</xdr:col>
          <xdr:colOff>238125</xdr:colOff>
          <xdr:row>38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37</xdr:row>
          <xdr:rowOff>0</xdr:rowOff>
        </xdr:from>
        <xdr:to>
          <xdr:col>3</xdr:col>
          <xdr:colOff>342900</xdr:colOff>
          <xdr:row>37</xdr:row>
          <xdr:rowOff>247650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37</xdr:row>
          <xdr:rowOff>0</xdr:rowOff>
        </xdr:from>
        <xdr:to>
          <xdr:col>5</xdr:col>
          <xdr:colOff>76200</xdr:colOff>
          <xdr:row>37</xdr:row>
          <xdr:rowOff>247650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37</xdr:row>
          <xdr:rowOff>0</xdr:rowOff>
        </xdr:from>
        <xdr:to>
          <xdr:col>5</xdr:col>
          <xdr:colOff>771525</xdr:colOff>
          <xdr:row>37</xdr:row>
          <xdr:rowOff>247650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31</xdr:row>
          <xdr:rowOff>0</xdr:rowOff>
        </xdr:from>
        <xdr:to>
          <xdr:col>4</xdr:col>
          <xdr:colOff>104775</xdr:colOff>
          <xdr:row>32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31</xdr:row>
          <xdr:rowOff>0</xdr:rowOff>
        </xdr:from>
        <xdr:to>
          <xdr:col>2</xdr:col>
          <xdr:colOff>133350</xdr:colOff>
          <xdr:row>32</xdr:row>
          <xdr:rowOff>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390525</xdr:colOff>
          <xdr:row>32</xdr:row>
          <xdr:rowOff>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31</xdr:row>
          <xdr:rowOff>0</xdr:rowOff>
        </xdr:from>
        <xdr:to>
          <xdr:col>4</xdr:col>
          <xdr:colOff>762000</xdr:colOff>
          <xdr:row>32</xdr:row>
          <xdr:rowOff>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0</xdr:rowOff>
        </xdr:from>
        <xdr:to>
          <xdr:col>5</xdr:col>
          <xdr:colOff>390525</xdr:colOff>
          <xdr:row>32</xdr:row>
          <xdr:rowOff>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8.xml" />
  <Relationship Id="rId13" Type="http://schemas.openxmlformats.org/officeDocument/2006/relationships/ctrlProp" Target="../ctrlProps/ctrlProp23.xml" />
  <Relationship Id="rId18" Type="http://schemas.openxmlformats.org/officeDocument/2006/relationships/ctrlProp" Target="../ctrlProps/ctrlProp28.xml" />
  <Relationship Id="rId3" Type="http://schemas.openxmlformats.org/officeDocument/2006/relationships/vmlDrawing" Target="../drawings/vmlDrawing2.vml" />
  <Relationship Id="rId21" Type="http://schemas.openxmlformats.org/officeDocument/2006/relationships/ctrlProp" Target="../ctrlProps/ctrlProp31.xml" />
  <Relationship Id="rId7" Type="http://schemas.openxmlformats.org/officeDocument/2006/relationships/ctrlProp" Target="../ctrlProps/ctrlProp17.xml" />
  <Relationship Id="rId12" Type="http://schemas.openxmlformats.org/officeDocument/2006/relationships/ctrlProp" Target="../ctrlProps/ctrlProp22.xml" />
  <Relationship Id="rId17" Type="http://schemas.openxmlformats.org/officeDocument/2006/relationships/ctrlProp" Target="../ctrlProps/ctrlProp27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6.xml" />
  <Relationship Id="rId20" Type="http://schemas.openxmlformats.org/officeDocument/2006/relationships/ctrlProp" Target="../ctrlProps/ctrlProp30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6.xml" />
  <Relationship Id="rId11" Type="http://schemas.openxmlformats.org/officeDocument/2006/relationships/ctrlProp" Target="../ctrlProps/ctrlProp21.xml" />
  <Relationship Id="rId5" Type="http://schemas.openxmlformats.org/officeDocument/2006/relationships/ctrlProp" Target="../ctrlProps/ctrlProp15.xml" />
  <Relationship Id="rId15" Type="http://schemas.openxmlformats.org/officeDocument/2006/relationships/ctrlProp" Target="../ctrlProps/ctrlProp25.xml" />
  <Relationship Id="rId10" Type="http://schemas.openxmlformats.org/officeDocument/2006/relationships/ctrlProp" Target="../ctrlProps/ctrlProp20.xml" />
  <Relationship Id="rId19" Type="http://schemas.openxmlformats.org/officeDocument/2006/relationships/ctrlProp" Target="../ctrlProps/ctrlProp29.xml" />
  <Relationship Id="rId4" Type="http://schemas.openxmlformats.org/officeDocument/2006/relationships/ctrlProp" Target="../ctrlProps/ctrlProp14.xml" />
  <Relationship Id="rId9" Type="http://schemas.openxmlformats.org/officeDocument/2006/relationships/ctrlProp" Target="../ctrlProps/ctrlProp19.xml" />
  <Relationship Id="rId14" Type="http://schemas.openxmlformats.org/officeDocument/2006/relationships/ctrlProp" Target="../ctrlProps/ctrlProp24.xml" />
</Relationships>
</file>

<file path=xl/worksheets/_rels/sheet3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36.xml" />
  <Relationship Id="rId13" Type="http://schemas.openxmlformats.org/officeDocument/2006/relationships/ctrlProp" Target="../ctrlProps/ctrlProp41.xml" />
  <Relationship Id="rId3" Type="http://schemas.openxmlformats.org/officeDocument/2006/relationships/vmlDrawing" Target="../drawings/vmlDrawing3.vml" />
  <Relationship Id="rId7" Type="http://schemas.openxmlformats.org/officeDocument/2006/relationships/ctrlProp" Target="../ctrlProps/ctrlProp35.xml" />
  <Relationship Id="rId12" Type="http://schemas.openxmlformats.org/officeDocument/2006/relationships/ctrlProp" Target="../ctrlProps/ctrlProp40.x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6" Type="http://schemas.openxmlformats.org/officeDocument/2006/relationships/ctrlProp" Target="../ctrlProps/ctrlProp34.xml" />
  <Relationship Id="rId11" Type="http://schemas.openxmlformats.org/officeDocument/2006/relationships/ctrlProp" Target="../ctrlProps/ctrlProp39.xml" />
  <Relationship Id="rId5" Type="http://schemas.openxmlformats.org/officeDocument/2006/relationships/ctrlProp" Target="../ctrlProps/ctrlProp33.xml" />
  <Relationship Id="rId10" Type="http://schemas.openxmlformats.org/officeDocument/2006/relationships/ctrlProp" Target="../ctrlProps/ctrlProp38.xml" />
  <Relationship Id="rId4" Type="http://schemas.openxmlformats.org/officeDocument/2006/relationships/ctrlProp" Target="../ctrlProps/ctrlProp32.xml" />
  <Relationship Id="rId9" Type="http://schemas.openxmlformats.org/officeDocument/2006/relationships/ctrlProp" Target="../ctrlProps/ctrlProp37.xml" />
  <Relationship Id="rId14" Type="http://schemas.openxmlformats.org/officeDocument/2006/relationships/ctrlProp" Target="../ctrlProps/ctrlProp42.xml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47.xml" />
  <Relationship Id="rId13" Type="http://schemas.openxmlformats.org/officeDocument/2006/relationships/ctrlProp" Target="../ctrlProps/ctrlProp52.xml" />
  <Relationship Id="rId18" Type="http://schemas.openxmlformats.org/officeDocument/2006/relationships/ctrlProp" Target="../ctrlProps/ctrlProp57.xml" />
  <Relationship Id="rId3" Type="http://schemas.openxmlformats.org/officeDocument/2006/relationships/vmlDrawing" Target="../drawings/vmlDrawing4.vml" />
  <Relationship Id="rId7" Type="http://schemas.openxmlformats.org/officeDocument/2006/relationships/ctrlProp" Target="../ctrlProps/ctrlProp46.xml" />
  <Relationship Id="rId12" Type="http://schemas.openxmlformats.org/officeDocument/2006/relationships/ctrlProp" Target="../ctrlProps/ctrlProp51.xml" />
  <Relationship Id="rId17" Type="http://schemas.openxmlformats.org/officeDocument/2006/relationships/ctrlProp" Target="../ctrlProps/ctrlProp56.xml" />
  <Relationship Id="rId2" Type="http://schemas.openxmlformats.org/officeDocument/2006/relationships/drawing" Target="../drawings/drawing4.xml" />
  <Relationship Id="rId16" Type="http://schemas.openxmlformats.org/officeDocument/2006/relationships/ctrlProp" Target="../ctrlProps/ctrlProp55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ctrlProp" Target="../ctrlProps/ctrlProp45.xml" />
  <Relationship Id="rId11" Type="http://schemas.openxmlformats.org/officeDocument/2006/relationships/ctrlProp" Target="../ctrlProps/ctrlProp50.xml" />
  <Relationship Id="rId5" Type="http://schemas.openxmlformats.org/officeDocument/2006/relationships/ctrlProp" Target="../ctrlProps/ctrlProp44.xml" />
  <Relationship Id="rId15" Type="http://schemas.openxmlformats.org/officeDocument/2006/relationships/ctrlProp" Target="../ctrlProps/ctrlProp54.xml" />
  <Relationship Id="rId10" Type="http://schemas.openxmlformats.org/officeDocument/2006/relationships/ctrlProp" Target="../ctrlProps/ctrlProp49.xml" />
  <Relationship Id="rId19" Type="http://schemas.openxmlformats.org/officeDocument/2006/relationships/ctrlProp" Target="../ctrlProps/ctrlProp58.xml" />
  <Relationship Id="rId4" Type="http://schemas.openxmlformats.org/officeDocument/2006/relationships/ctrlProp" Target="../ctrlProps/ctrlProp43.xml" />
  <Relationship Id="rId9" Type="http://schemas.openxmlformats.org/officeDocument/2006/relationships/ctrlProp" Target="../ctrlProps/ctrlProp48.xml" />
  <Relationship Id="rId14" Type="http://schemas.openxmlformats.org/officeDocument/2006/relationships/ctrlProp" Target="../ctrlProps/ctrlProp53.xml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Zeros="0" tabSelected="1" view="pageBreakPreview" zoomScale="80" zoomScaleNormal="100" zoomScaleSheetLayoutView="80" workbookViewId="0">
      <selection activeCell="B13" sqref="B13:H13"/>
    </sheetView>
  </sheetViews>
  <sheetFormatPr defaultColWidth="9" defaultRowHeight="13.5"/>
  <cols>
    <col min="1" max="1" width="17.625" style="2" customWidth="1"/>
    <col min="2" max="2" width="8.25" style="2" customWidth="1"/>
    <col min="3" max="3" width="3.875" style="2" customWidth="1"/>
    <col min="4" max="4" width="3.375" style="2" bestFit="1" customWidth="1"/>
    <col min="5" max="5" width="6.25" style="2" customWidth="1"/>
    <col min="6" max="6" width="3.375" style="2" bestFit="1" customWidth="1"/>
    <col min="7" max="7" width="9.25" style="2" customWidth="1"/>
    <col min="8" max="8" width="3.75" style="2" customWidth="1"/>
    <col min="9" max="9" width="5.625" style="2" customWidth="1"/>
    <col min="10" max="10" width="3.375" style="2" customWidth="1"/>
    <col min="11" max="11" width="15.25" style="2" customWidth="1"/>
    <col min="12" max="12" width="6.375" style="2" customWidth="1"/>
    <col min="13" max="13" width="7.125" style="2" customWidth="1"/>
    <col min="14" max="14" width="6.375" style="2" customWidth="1"/>
    <col min="15" max="16" width="4.125" style="2" customWidth="1"/>
    <col min="17" max="17" width="5" style="2" customWidth="1"/>
    <col min="18" max="18" width="6.25" style="2" customWidth="1"/>
    <col min="19" max="19" width="6.125" style="2" customWidth="1"/>
    <col min="20" max="20" width="2.625" style="2" customWidth="1"/>
    <col min="21" max="16384" width="9" style="2"/>
  </cols>
  <sheetData>
    <row r="1" spans="1:20">
      <c r="A1" s="14" t="s">
        <v>117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0" ht="7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0" ht="14.25">
      <c r="A3" s="85"/>
      <c r="B3" s="85"/>
      <c r="C3" s="85"/>
      <c r="D3" s="85"/>
      <c r="E3" s="85"/>
      <c r="F3" s="85"/>
      <c r="G3" s="194"/>
      <c r="H3" s="85"/>
      <c r="I3" s="85"/>
      <c r="J3" s="85"/>
      <c r="K3" s="85"/>
      <c r="L3" s="86" t="s">
        <v>137</v>
      </c>
      <c r="M3" s="367" t="s">
        <v>0</v>
      </c>
      <c r="N3" s="367"/>
      <c r="O3" s="162"/>
      <c r="P3" s="87"/>
      <c r="Q3" s="14" t="s">
        <v>1</v>
      </c>
      <c r="R3" s="87"/>
      <c r="S3" s="14" t="s">
        <v>2</v>
      </c>
    </row>
    <row r="4" spans="1:20" ht="7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4"/>
      <c r="O4" s="14"/>
      <c r="P4" s="85"/>
      <c r="Q4" s="14"/>
      <c r="R4" s="14"/>
      <c r="S4" s="14"/>
    </row>
    <row r="5" spans="1:20" ht="21">
      <c r="A5" s="324" t="s">
        <v>191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1:20" ht="7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20" ht="22.7" customHeight="1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0" ht="13.7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162"/>
      <c r="L8" s="88"/>
      <c r="M8" s="89"/>
      <c r="N8" s="326"/>
      <c r="O8" s="326"/>
      <c r="P8" s="326"/>
      <c r="Q8" s="90"/>
      <c r="R8" s="90"/>
      <c r="S8" s="90"/>
    </row>
    <row r="9" spans="1:20" ht="14.45" customHeight="1">
      <c r="A9" s="20" t="s">
        <v>192</v>
      </c>
      <c r="B9" s="85"/>
      <c r="C9" s="85"/>
      <c r="D9" s="85"/>
      <c r="E9" s="85"/>
      <c r="F9" s="85"/>
      <c r="G9" s="85"/>
      <c r="H9" s="85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20" ht="14.45" customHeight="1">
      <c r="A10" s="20" t="s">
        <v>150</v>
      </c>
      <c r="B10" s="85"/>
      <c r="C10" s="85"/>
      <c r="D10" s="85"/>
      <c r="E10" s="85"/>
      <c r="F10" s="85"/>
      <c r="G10" s="85"/>
      <c r="H10" s="85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20" ht="14.25">
      <c r="A11" s="325" t="s">
        <v>193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</row>
    <row r="12" spans="1:20" ht="21" customHeight="1">
      <c r="A12" s="333" t="s">
        <v>147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</row>
    <row r="13" spans="1:20" ht="33.75" customHeight="1">
      <c r="A13" s="168" t="s">
        <v>6</v>
      </c>
      <c r="B13" s="322"/>
      <c r="C13" s="323"/>
      <c r="D13" s="323"/>
      <c r="E13" s="323"/>
      <c r="F13" s="323"/>
      <c r="G13" s="323"/>
      <c r="H13" s="323"/>
      <c r="I13" s="391" t="s">
        <v>190</v>
      </c>
      <c r="J13" s="391"/>
      <c r="K13" s="391"/>
      <c r="L13" s="392"/>
      <c r="M13" s="92"/>
      <c r="N13" s="344" t="s">
        <v>194</v>
      </c>
      <c r="O13" s="345"/>
      <c r="P13" s="345"/>
      <c r="Q13" s="345"/>
      <c r="R13" s="345"/>
      <c r="S13" s="346"/>
    </row>
    <row r="14" spans="1:20" ht="23.25" customHeight="1">
      <c r="A14" s="343" t="s">
        <v>148</v>
      </c>
      <c r="B14" s="334" t="s">
        <v>138</v>
      </c>
      <c r="C14" s="335"/>
      <c r="D14" s="335"/>
      <c r="E14" s="336"/>
      <c r="F14" s="327" t="s">
        <v>156</v>
      </c>
      <c r="G14" s="328"/>
      <c r="H14" s="328"/>
      <c r="I14" s="328"/>
      <c r="J14" s="328"/>
      <c r="K14" s="328"/>
      <c r="L14" s="329"/>
      <c r="M14" s="93"/>
      <c r="N14" s="347" t="s">
        <v>149</v>
      </c>
      <c r="O14" s="348"/>
      <c r="P14" s="387" t="s">
        <v>157</v>
      </c>
      <c r="Q14" s="388"/>
      <c r="R14" s="388"/>
      <c r="S14" s="389"/>
    </row>
    <row r="15" spans="1:20" ht="33.75" customHeight="1">
      <c r="A15" s="343"/>
      <c r="B15" s="337"/>
      <c r="C15" s="338"/>
      <c r="D15" s="338"/>
      <c r="E15" s="339"/>
      <c r="F15" s="340"/>
      <c r="G15" s="341"/>
      <c r="H15" s="341"/>
      <c r="I15" s="341"/>
      <c r="J15" s="341"/>
      <c r="K15" s="341"/>
      <c r="L15" s="342"/>
      <c r="M15" s="94"/>
      <c r="N15" s="368"/>
      <c r="O15" s="369"/>
      <c r="P15" s="369"/>
      <c r="Q15" s="369"/>
      <c r="R15" s="369"/>
      <c r="S15" s="370"/>
    </row>
    <row r="16" spans="1:20" ht="20.25" customHeight="1">
      <c r="A16" s="343"/>
      <c r="B16" s="383" t="s">
        <v>139</v>
      </c>
      <c r="C16" s="384"/>
      <c r="D16" s="384"/>
      <c r="E16" s="385"/>
      <c r="F16" s="380"/>
      <c r="G16" s="381"/>
      <c r="H16" s="381"/>
      <c r="I16" s="381"/>
      <c r="J16" s="381"/>
      <c r="K16" s="381"/>
      <c r="L16" s="382"/>
      <c r="M16" s="94"/>
      <c r="N16" s="371"/>
      <c r="O16" s="372"/>
      <c r="P16" s="372"/>
      <c r="Q16" s="372"/>
      <c r="R16" s="372"/>
      <c r="S16" s="373"/>
    </row>
    <row r="17" spans="1:27" ht="33.75" customHeight="1">
      <c r="A17" s="343"/>
      <c r="B17" s="337" t="s">
        <v>140</v>
      </c>
      <c r="C17" s="338"/>
      <c r="D17" s="338"/>
      <c r="E17" s="339"/>
      <c r="F17" s="330"/>
      <c r="G17" s="331"/>
      <c r="H17" s="331"/>
      <c r="I17" s="331"/>
      <c r="J17" s="331"/>
      <c r="K17" s="331"/>
      <c r="L17" s="332"/>
      <c r="M17" s="95"/>
      <c r="N17" s="371"/>
      <c r="O17" s="372"/>
      <c r="P17" s="372"/>
      <c r="Q17" s="372"/>
      <c r="R17" s="372"/>
      <c r="S17" s="373"/>
    </row>
    <row r="18" spans="1:27" ht="33.75" customHeight="1">
      <c r="A18" s="343"/>
      <c r="B18" s="334" t="s">
        <v>141</v>
      </c>
      <c r="C18" s="335"/>
      <c r="D18" s="335"/>
      <c r="E18" s="336"/>
      <c r="F18" s="377"/>
      <c r="G18" s="378"/>
      <c r="H18" s="378"/>
      <c r="I18" s="378"/>
      <c r="J18" s="378"/>
      <c r="K18" s="378"/>
      <c r="L18" s="378"/>
      <c r="M18" s="96"/>
      <c r="N18" s="374"/>
      <c r="O18" s="375"/>
      <c r="P18" s="375"/>
      <c r="Q18" s="375"/>
      <c r="R18" s="375"/>
      <c r="S18" s="376"/>
    </row>
    <row r="19" spans="1:27" ht="12" customHeight="1">
      <c r="A19" s="343"/>
      <c r="B19" s="337"/>
      <c r="C19" s="338"/>
      <c r="D19" s="338"/>
      <c r="E19" s="339"/>
      <c r="F19" s="379"/>
      <c r="G19" s="341"/>
      <c r="H19" s="341"/>
      <c r="I19" s="341"/>
      <c r="J19" s="341"/>
      <c r="K19" s="341"/>
      <c r="L19" s="341"/>
      <c r="M19" s="97"/>
      <c r="N19" s="98"/>
      <c r="O19" s="98"/>
      <c r="P19" s="99"/>
      <c r="Q19" s="99"/>
      <c r="R19" s="99"/>
      <c r="S19" s="100"/>
    </row>
    <row r="20" spans="1:27" ht="35.25" customHeight="1">
      <c r="A20" s="343"/>
      <c r="B20" s="349" t="s">
        <v>142</v>
      </c>
      <c r="C20" s="390"/>
      <c r="D20" s="390"/>
      <c r="E20" s="350"/>
      <c r="F20" s="278" t="s">
        <v>143</v>
      </c>
      <c r="G20" s="279"/>
      <c r="H20" s="279"/>
      <c r="I20" s="279"/>
      <c r="J20" s="279"/>
      <c r="K20" s="148"/>
      <c r="L20" s="101" t="s">
        <v>144</v>
      </c>
      <c r="M20" s="147"/>
      <c r="N20" s="101" t="s">
        <v>145</v>
      </c>
      <c r="O20" s="386"/>
      <c r="P20" s="386"/>
      <c r="Q20" s="101" t="s">
        <v>146</v>
      </c>
      <c r="R20" s="101"/>
      <c r="S20" s="102"/>
    </row>
    <row r="21" spans="1:27" ht="33.75" customHeight="1">
      <c r="A21" s="349" t="s">
        <v>7</v>
      </c>
      <c r="B21" s="350"/>
      <c r="C21" s="132" t="s">
        <v>4</v>
      </c>
      <c r="D21" s="351" t="s">
        <v>183</v>
      </c>
      <c r="E21" s="352"/>
      <c r="F21" s="352"/>
      <c r="G21" s="353"/>
      <c r="H21" s="322" t="s">
        <v>51</v>
      </c>
      <c r="I21" s="323"/>
      <c r="J21" s="354"/>
      <c r="K21" s="355"/>
      <c r="L21" s="355"/>
      <c r="M21" s="355"/>
      <c r="N21" s="355"/>
      <c r="O21" s="355"/>
      <c r="P21" s="355"/>
      <c r="Q21" s="355"/>
      <c r="R21" s="355"/>
      <c r="S21" s="356"/>
    </row>
    <row r="22" spans="1:27" ht="33.75" customHeight="1">
      <c r="A22" s="349" t="s">
        <v>8</v>
      </c>
      <c r="B22" s="350"/>
      <c r="C22" s="301" t="s">
        <v>168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3"/>
    </row>
    <row r="23" spans="1:27" ht="12.75" customHeight="1">
      <c r="A23" s="15"/>
      <c r="B23" s="15"/>
      <c r="C23" s="195"/>
      <c r="D23" s="195"/>
      <c r="E23" s="195"/>
      <c r="F23" s="195"/>
      <c r="G23" s="103"/>
      <c r="H23" s="103"/>
      <c r="I23" s="103"/>
      <c r="J23" s="103"/>
      <c r="K23" s="231" t="b">
        <v>0</v>
      </c>
      <c r="L23" s="103"/>
      <c r="M23" s="103"/>
      <c r="N23" s="103"/>
      <c r="O23" s="103"/>
      <c r="P23" s="103"/>
      <c r="Q23" s="103"/>
      <c r="R23" s="85"/>
      <c r="S23" s="85"/>
    </row>
    <row r="24" spans="1:27" ht="14.25">
      <c r="A24" s="349" t="s">
        <v>93</v>
      </c>
      <c r="B24" s="350"/>
      <c r="C24" s="292" t="s">
        <v>155</v>
      </c>
      <c r="D24" s="293"/>
      <c r="E24" s="293"/>
      <c r="F24" s="293"/>
      <c r="G24" s="293"/>
      <c r="H24" s="293"/>
      <c r="I24" s="293"/>
      <c r="J24" s="293"/>
      <c r="K24" s="293"/>
      <c r="L24" s="294"/>
      <c r="M24" s="366" t="s">
        <v>9</v>
      </c>
      <c r="N24" s="270"/>
      <c r="O24" s="270"/>
      <c r="P24" s="270"/>
      <c r="Q24" s="270"/>
      <c r="R24" s="270"/>
      <c r="S24" s="270"/>
    </row>
    <row r="25" spans="1:27" ht="39" customHeight="1">
      <c r="A25" s="307" t="s">
        <v>169</v>
      </c>
      <c r="B25" s="308"/>
      <c r="C25" s="261" t="s">
        <v>92</v>
      </c>
      <c r="D25" s="305"/>
      <c r="E25" s="305"/>
      <c r="F25" s="305"/>
      <c r="G25" s="305"/>
      <c r="H25" s="306"/>
      <c r="I25" s="77"/>
      <c r="J25" s="260"/>
      <c r="K25" s="260"/>
      <c r="L25" s="38" t="s">
        <v>10</v>
      </c>
      <c r="M25" s="104" t="s">
        <v>67</v>
      </c>
      <c r="N25" s="258" t="str">
        <f>IF(T26=TRUE,120000,"")</f>
        <v/>
      </c>
      <c r="O25" s="258"/>
      <c r="P25" s="258"/>
      <c r="Q25" s="258"/>
      <c r="R25" s="258"/>
      <c r="S25" s="250" t="s">
        <v>49</v>
      </c>
    </row>
    <row r="26" spans="1:27" ht="36.75" customHeight="1">
      <c r="A26" s="309"/>
      <c r="B26" s="310"/>
      <c r="C26" s="244" t="s">
        <v>195</v>
      </c>
      <c r="D26" s="276"/>
      <c r="E26" s="276"/>
      <c r="F26" s="276"/>
      <c r="G26" s="276"/>
      <c r="H26" s="277"/>
      <c r="I26" s="44"/>
      <c r="J26" s="304"/>
      <c r="K26" s="304"/>
      <c r="L26" s="38" t="s">
        <v>11</v>
      </c>
      <c r="M26" s="105"/>
      <c r="N26" s="259"/>
      <c r="O26" s="259"/>
      <c r="P26" s="259"/>
      <c r="Q26" s="259"/>
      <c r="R26" s="259"/>
      <c r="S26" s="251"/>
      <c r="T26" s="232" t="b">
        <v>0</v>
      </c>
      <c r="U26" s="233"/>
    </row>
    <row r="27" spans="1:27" ht="7.5" customHeight="1">
      <c r="A27" s="139"/>
      <c r="B27" s="139"/>
      <c r="C27" s="170"/>
      <c r="D27" s="169"/>
      <c r="E27" s="169"/>
      <c r="F27" s="169"/>
      <c r="G27" s="169"/>
      <c r="H27" s="169"/>
      <c r="I27" s="140"/>
      <c r="J27" s="165"/>
      <c r="K27" s="165"/>
      <c r="L27" s="38"/>
      <c r="M27" s="141"/>
      <c r="N27" s="142"/>
      <c r="O27" s="142"/>
      <c r="P27" s="142"/>
      <c r="Q27" s="142"/>
      <c r="R27" s="142"/>
      <c r="S27" s="143"/>
      <c r="T27" s="232"/>
      <c r="U27" s="233"/>
    </row>
    <row r="28" spans="1:27" ht="33.75" customHeight="1">
      <c r="A28" s="309" t="s">
        <v>170</v>
      </c>
      <c r="B28" s="310"/>
      <c r="C28" s="261" t="s">
        <v>92</v>
      </c>
      <c r="D28" s="262"/>
      <c r="E28" s="262"/>
      <c r="F28" s="262"/>
      <c r="G28" s="262"/>
      <c r="H28" s="263"/>
      <c r="I28" s="176"/>
      <c r="J28" s="269"/>
      <c r="K28" s="269"/>
      <c r="L28" s="38" t="s">
        <v>10</v>
      </c>
      <c r="M28" s="16" t="s">
        <v>31</v>
      </c>
      <c r="N28" s="258" t="str">
        <f>IF(T28=TRUE,160000,"")</f>
        <v/>
      </c>
      <c r="O28" s="258"/>
      <c r="P28" s="258"/>
      <c r="Q28" s="258"/>
      <c r="R28" s="258"/>
      <c r="S28" s="106" t="s">
        <v>11</v>
      </c>
      <c r="T28" s="232" t="b">
        <v>0</v>
      </c>
      <c r="U28" s="234"/>
    </row>
    <row r="29" spans="1:27" ht="9.75" customHeight="1">
      <c r="A29" s="64"/>
      <c r="B29" s="25"/>
      <c r="C29" s="170"/>
      <c r="D29" s="169"/>
      <c r="E29" s="169"/>
      <c r="F29" s="169"/>
      <c r="G29" s="169"/>
      <c r="H29" s="169"/>
      <c r="I29" s="169"/>
      <c r="J29" s="171"/>
      <c r="K29" s="171"/>
      <c r="L29" s="38"/>
      <c r="M29" s="65"/>
      <c r="N29" s="107"/>
      <c r="O29" s="107"/>
      <c r="P29" s="107"/>
      <c r="Q29" s="107"/>
      <c r="R29" s="107"/>
      <c r="S29" s="108"/>
      <c r="T29" s="234"/>
      <c r="U29" s="234"/>
    </row>
    <row r="30" spans="1:27" ht="42.75" customHeight="1">
      <c r="A30" s="311" t="s">
        <v>152</v>
      </c>
      <c r="B30" s="312"/>
      <c r="C30" s="261" t="s">
        <v>90</v>
      </c>
      <c r="D30" s="262"/>
      <c r="E30" s="262"/>
      <c r="F30" s="262"/>
      <c r="G30" s="262"/>
      <c r="H30" s="263"/>
      <c r="I30" s="176"/>
      <c r="J30" s="269"/>
      <c r="K30" s="269"/>
      <c r="L30" s="38" t="s">
        <v>10</v>
      </c>
      <c r="M30" s="16" t="s">
        <v>110</v>
      </c>
      <c r="N30" s="235">
        <f>MIN(T31:U31)</f>
        <v>0</v>
      </c>
      <c r="O30" s="235"/>
      <c r="P30" s="235"/>
      <c r="Q30" s="235"/>
      <c r="R30" s="235"/>
      <c r="S30" s="249" t="s">
        <v>11</v>
      </c>
      <c r="T30" s="234"/>
      <c r="U30" s="234"/>
    </row>
    <row r="31" spans="1:27" ht="38.25" customHeight="1">
      <c r="A31" s="313"/>
      <c r="B31" s="314"/>
      <c r="C31" s="261" t="s">
        <v>91</v>
      </c>
      <c r="D31" s="262"/>
      <c r="E31" s="262"/>
      <c r="F31" s="262"/>
      <c r="G31" s="262"/>
      <c r="H31" s="263"/>
      <c r="I31" s="169"/>
      <c r="J31" s="304"/>
      <c r="K31" s="304"/>
      <c r="L31" s="38" t="s">
        <v>11</v>
      </c>
      <c r="M31" s="236" t="s">
        <v>151</v>
      </c>
      <c r="N31" s="361"/>
      <c r="O31" s="361"/>
      <c r="P31" s="361"/>
      <c r="Q31" s="361"/>
      <c r="R31" s="361"/>
      <c r="S31" s="240"/>
      <c r="T31" s="234" t="str">
        <f>IF(J30="","",IF(J30&gt;4,48000,ROUNDDOWN(J30*12000,-3)))</f>
        <v/>
      </c>
      <c r="U31" s="234" t="b">
        <f>IF(J31&gt;1,ROUNDDOWN(J31/20,-3))</f>
        <v>0</v>
      </c>
    </row>
    <row r="32" spans="1:27" ht="7.5" customHeight="1">
      <c r="A32" s="31"/>
      <c r="B32" s="31"/>
      <c r="C32" s="17"/>
      <c r="D32" s="17"/>
      <c r="E32" s="17"/>
      <c r="F32" s="17"/>
      <c r="G32" s="15"/>
      <c r="H32" s="15"/>
      <c r="I32" s="15"/>
      <c r="J32" s="109"/>
      <c r="K32" s="109"/>
      <c r="L32" s="110"/>
      <c r="M32" s="18"/>
      <c r="N32" s="111"/>
      <c r="O32" s="111"/>
      <c r="P32" s="111"/>
      <c r="Q32" s="111"/>
      <c r="R32" s="112"/>
      <c r="S32" s="113"/>
      <c r="T32" s="233"/>
      <c r="U32" s="234"/>
      <c r="AA32" s="51"/>
    </row>
    <row r="33" spans="1:21" ht="42" customHeight="1">
      <c r="A33" s="364" t="s">
        <v>12</v>
      </c>
      <c r="B33" s="365"/>
      <c r="C33" s="261" t="s">
        <v>196</v>
      </c>
      <c r="D33" s="262"/>
      <c r="E33" s="262"/>
      <c r="F33" s="262"/>
      <c r="G33" s="262"/>
      <c r="H33" s="263"/>
      <c r="I33" s="169"/>
      <c r="J33" s="264"/>
      <c r="K33" s="264"/>
      <c r="L33" s="178" t="s">
        <v>11</v>
      </c>
      <c r="M33" s="19" t="s">
        <v>68</v>
      </c>
      <c r="N33" s="360" t="str">
        <f>IFERROR(IF(J33="","",40000),"")</f>
        <v/>
      </c>
      <c r="O33" s="360"/>
      <c r="P33" s="360"/>
      <c r="Q33" s="360"/>
      <c r="R33" s="360"/>
      <c r="S33" s="84" t="s">
        <v>11</v>
      </c>
      <c r="T33" s="234"/>
      <c r="U33" s="234"/>
    </row>
    <row r="34" spans="1:21" ht="7.5" customHeight="1">
      <c r="A34" s="32"/>
      <c r="B34" s="32"/>
      <c r="C34" s="20"/>
      <c r="D34" s="20"/>
      <c r="E34" s="20"/>
      <c r="F34" s="20"/>
      <c r="G34" s="167"/>
      <c r="H34" s="20"/>
      <c r="I34" s="21"/>
      <c r="J34" s="114"/>
      <c r="K34" s="114"/>
      <c r="L34" s="162"/>
      <c r="M34" s="85"/>
      <c r="N34" s="85"/>
      <c r="O34" s="85"/>
      <c r="P34" s="85"/>
      <c r="Q34" s="85"/>
      <c r="R34" s="85"/>
      <c r="S34" s="85"/>
      <c r="T34" s="234"/>
      <c r="U34" s="234"/>
    </row>
    <row r="35" spans="1:21" ht="21" customHeight="1">
      <c r="A35" s="307" t="s">
        <v>116</v>
      </c>
      <c r="B35" s="308"/>
      <c r="C35" s="243" t="s">
        <v>123</v>
      </c>
      <c r="D35" s="244"/>
      <c r="E35" s="244"/>
      <c r="F35" s="244"/>
      <c r="G35" s="244"/>
      <c r="H35" s="245"/>
      <c r="I35" s="267"/>
      <c r="J35" s="265"/>
      <c r="K35" s="265"/>
      <c r="L35" s="254" t="s">
        <v>124</v>
      </c>
      <c r="M35" s="358" t="s">
        <v>126</v>
      </c>
      <c r="N35" s="256"/>
      <c r="O35" s="256"/>
      <c r="P35" s="256"/>
      <c r="Q35" s="256"/>
      <c r="R35" s="256"/>
      <c r="S35" s="249" t="s">
        <v>11</v>
      </c>
      <c r="T35" s="234"/>
      <c r="U35" s="234"/>
    </row>
    <row r="36" spans="1:21" ht="21" customHeight="1">
      <c r="A36" s="362"/>
      <c r="B36" s="363"/>
      <c r="C36" s="246"/>
      <c r="D36" s="247"/>
      <c r="E36" s="247"/>
      <c r="F36" s="247"/>
      <c r="G36" s="247"/>
      <c r="H36" s="248"/>
      <c r="I36" s="268"/>
      <c r="J36" s="266"/>
      <c r="K36" s="266"/>
      <c r="L36" s="255"/>
      <c r="M36" s="359"/>
      <c r="N36" s="357"/>
      <c r="O36" s="357"/>
      <c r="P36" s="357"/>
      <c r="Q36" s="357"/>
      <c r="R36" s="357"/>
      <c r="S36" s="239"/>
      <c r="T36" s="234"/>
      <c r="U36" s="234"/>
    </row>
    <row r="37" spans="1:21" ht="17.45" customHeight="1">
      <c r="A37" s="362"/>
      <c r="B37" s="363"/>
      <c r="C37" s="243" t="s">
        <v>196</v>
      </c>
      <c r="D37" s="244"/>
      <c r="E37" s="244"/>
      <c r="F37" s="244"/>
      <c r="G37" s="244"/>
      <c r="H37" s="245"/>
      <c r="I37" s="267"/>
      <c r="J37" s="315"/>
      <c r="K37" s="315"/>
      <c r="L37" s="254" t="s">
        <v>11</v>
      </c>
      <c r="M37" s="241" t="s">
        <v>125</v>
      </c>
      <c r="N37" s="242"/>
      <c r="O37" s="242"/>
      <c r="P37" s="242"/>
      <c r="Q37" s="242"/>
      <c r="R37" s="242"/>
      <c r="S37" s="239"/>
      <c r="T37" s="233" t="str">
        <f>IF(J35="","",IF(J35&gt;4,70000,ROUNDDOWN(J35*10000,-3)))</f>
        <v/>
      </c>
      <c r="U37" s="234" t="b">
        <f>IF(J37&gt;1,ROUNDDOWN(J37/20,-3))</f>
        <v>0</v>
      </c>
    </row>
    <row r="38" spans="1:21" ht="14.25" customHeight="1">
      <c r="A38" s="174"/>
      <c r="B38" s="175"/>
      <c r="C38" s="246"/>
      <c r="D38" s="247"/>
      <c r="E38" s="247"/>
      <c r="F38" s="247"/>
      <c r="G38" s="247"/>
      <c r="H38" s="248"/>
      <c r="I38" s="268"/>
      <c r="J38" s="316"/>
      <c r="K38" s="316"/>
      <c r="L38" s="255"/>
      <c r="M38" s="236"/>
      <c r="N38" s="237"/>
      <c r="O38" s="237"/>
      <c r="P38" s="237"/>
      <c r="Q38" s="237"/>
      <c r="R38" s="237"/>
      <c r="S38" s="240"/>
      <c r="T38" s="233"/>
      <c r="U38" s="234"/>
    </row>
    <row r="39" spans="1:21" ht="7.5" customHeight="1">
      <c r="A39" s="33"/>
      <c r="B39" s="33"/>
      <c r="C39" s="21"/>
      <c r="D39" s="21"/>
      <c r="E39" s="21"/>
      <c r="F39" s="21"/>
      <c r="G39" s="167"/>
      <c r="H39" s="20"/>
      <c r="I39" s="21"/>
      <c r="J39" s="115"/>
      <c r="K39" s="115"/>
      <c r="L39" s="162"/>
      <c r="M39" s="85"/>
      <c r="N39" s="85"/>
      <c r="O39" s="85"/>
      <c r="P39" s="85"/>
      <c r="Q39" s="85"/>
      <c r="R39" s="116"/>
      <c r="S39" s="85"/>
    </row>
    <row r="40" spans="1:21" ht="26.45" customHeight="1">
      <c r="A40" s="307" t="s">
        <v>166</v>
      </c>
      <c r="B40" s="319"/>
      <c r="C40" s="243" t="s">
        <v>196</v>
      </c>
      <c r="D40" s="276"/>
      <c r="E40" s="276"/>
      <c r="F40" s="276"/>
      <c r="G40" s="276"/>
      <c r="H40" s="277"/>
      <c r="I40" s="176"/>
      <c r="J40" s="281"/>
      <c r="K40" s="281"/>
      <c r="L40" s="321" t="s">
        <v>11</v>
      </c>
      <c r="M40" s="16" t="s">
        <v>94</v>
      </c>
      <c r="N40" s="235">
        <f>IFERROR(MIN(ROUNDDOWN(J40/5,-3),50000),"")</f>
        <v>0</v>
      </c>
      <c r="O40" s="235"/>
      <c r="P40" s="235"/>
      <c r="Q40" s="235"/>
      <c r="R40" s="235"/>
      <c r="S40" s="117" t="s">
        <v>11</v>
      </c>
    </row>
    <row r="41" spans="1:21" ht="27.75" customHeight="1">
      <c r="A41" s="318"/>
      <c r="B41" s="320"/>
      <c r="C41" s="278"/>
      <c r="D41" s="279"/>
      <c r="E41" s="279"/>
      <c r="F41" s="279"/>
      <c r="G41" s="279"/>
      <c r="H41" s="280"/>
      <c r="I41" s="164"/>
      <c r="J41" s="282"/>
      <c r="K41" s="282"/>
      <c r="L41" s="321"/>
      <c r="M41" s="236" t="s">
        <v>197</v>
      </c>
      <c r="N41" s="237"/>
      <c r="O41" s="237"/>
      <c r="P41" s="237"/>
      <c r="Q41" s="237"/>
      <c r="R41" s="237"/>
      <c r="S41" s="238"/>
      <c r="T41" s="196"/>
    </row>
    <row r="42" spans="1:21" ht="7.5" customHeight="1">
      <c r="A42" s="32"/>
      <c r="B42" s="32"/>
      <c r="C42" s="20"/>
      <c r="D42" s="20"/>
      <c r="E42" s="20"/>
      <c r="F42" s="20"/>
      <c r="G42" s="167"/>
      <c r="H42" s="20"/>
      <c r="I42" s="21"/>
      <c r="J42" s="115"/>
      <c r="K42" s="115"/>
      <c r="L42" s="162"/>
      <c r="M42" s="118"/>
      <c r="N42" s="85"/>
      <c r="O42" s="85"/>
      <c r="P42" s="85"/>
      <c r="Q42" s="85"/>
      <c r="R42" s="113"/>
      <c r="S42" s="85"/>
    </row>
    <row r="43" spans="1:21" ht="21" customHeight="1">
      <c r="A43" s="317" t="s">
        <v>13</v>
      </c>
      <c r="B43" s="624" t="b">
        <v>0</v>
      </c>
      <c r="C43" s="243" t="s">
        <v>52</v>
      </c>
      <c r="D43" s="276"/>
      <c r="E43" s="276"/>
      <c r="F43" s="276"/>
      <c r="G43" s="276"/>
      <c r="H43" s="277"/>
      <c r="I43" s="176"/>
      <c r="J43" s="252"/>
      <c r="K43" s="252"/>
      <c r="L43" s="254" t="s">
        <v>11</v>
      </c>
      <c r="M43" s="16" t="s">
        <v>95</v>
      </c>
      <c r="N43" s="256"/>
      <c r="O43" s="256"/>
      <c r="P43" s="256"/>
      <c r="Q43" s="256"/>
      <c r="R43" s="256"/>
      <c r="S43" s="249" t="s">
        <v>11</v>
      </c>
    </row>
    <row r="44" spans="1:21" ht="21" customHeight="1">
      <c r="A44" s="318"/>
      <c r="B44" s="120"/>
      <c r="C44" s="278"/>
      <c r="D44" s="279"/>
      <c r="E44" s="279"/>
      <c r="F44" s="279"/>
      <c r="G44" s="279"/>
      <c r="H44" s="280"/>
      <c r="I44" s="164"/>
      <c r="J44" s="253"/>
      <c r="K44" s="253"/>
      <c r="L44" s="255"/>
      <c r="M44" s="121"/>
      <c r="N44" s="257"/>
      <c r="O44" s="257"/>
      <c r="P44" s="257"/>
      <c r="Q44" s="257"/>
      <c r="R44" s="257"/>
      <c r="S44" s="240"/>
    </row>
    <row r="45" spans="1:21" ht="7.5" customHeight="1">
      <c r="A45" s="32"/>
      <c r="B45" s="32"/>
      <c r="C45" s="20"/>
      <c r="D45" s="20"/>
      <c r="E45" s="20"/>
      <c r="F45" s="20"/>
      <c r="G45" s="20"/>
      <c r="H45" s="20"/>
      <c r="I45" s="21"/>
      <c r="J45" s="122"/>
      <c r="K45" s="122"/>
      <c r="L45" s="162"/>
      <c r="M45" s="85"/>
      <c r="N45" s="85"/>
      <c r="O45" s="85"/>
      <c r="P45" s="85"/>
      <c r="Q45" s="85"/>
      <c r="R45" s="123"/>
      <c r="S45" s="85"/>
    </row>
    <row r="46" spans="1:21" ht="26.45" customHeight="1">
      <c r="A46" s="317" t="s">
        <v>14</v>
      </c>
      <c r="B46" s="119"/>
      <c r="C46" s="243" t="s">
        <v>196</v>
      </c>
      <c r="D46" s="276"/>
      <c r="E46" s="276"/>
      <c r="F46" s="276"/>
      <c r="G46" s="276"/>
      <c r="H46" s="277"/>
      <c r="I46" s="43"/>
      <c r="J46" s="281"/>
      <c r="K46" s="281"/>
      <c r="L46" s="283" t="s">
        <v>11</v>
      </c>
      <c r="M46" s="16" t="s">
        <v>96</v>
      </c>
      <c r="N46" s="235" t="str">
        <f>IF(J46="","",IFERROR(MIN(ROUNDDOWN(J46/10,-3),100000),""))</f>
        <v/>
      </c>
      <c r="O46" s="235"/>
      <c r="P46" s="235"/>
      <c r="Q46" s="235"/>
      <c r="R46" s="235"/>
      <c r="S46" s="117" t="s">
        <v>11</v>
      </c>
    </row>
    <row r="47" spans="1:21" ht="26.45" customHeight="1">
      <c r="A47" s="318"/>
      <c r="B47" s="120"/>
      <c r="C47" s="278"/>
      <c r="D47" s="279"/>
      <c r="E47" s="279"/>
      <c r="F47" s="279"/>
      <c r="G47" s="279"/>
      <c r="H47" s="280"/>
      <c r="I47" s="44"/>
      <c r="J47" s="282"/>
      <c r="K47" s="282"/>
      <c r="L47" s="284"/>
      <c r="M47" s="236" t="s">
        <v>118</v>
      </c>
      <c r="N47" s="237"/>
      <c r="O47" s="237"/>
      <c r="P47" s="237"/>
      <c r="Q47" s="237"/>
      <c r="R47" s="237"/>
      <c r="S47" s="238"/>
      <c r="U47" s="5"/>
    </row>
    <row r="48" spans="1:21" ht="7.5" customHeight="1" thickBot="1">
      <c r="A48" s="86"/>
      <c r="B48" s="34"/>
      <c r="C48" s="124"/>
      <c r="D48" s="124"/>
      <c r="E48" s="124"/>
      <c r="F48" s="124"/>
      <c r="G48" s="125"/>
      <c r="H48" s="125"/>
      <c r="I48" s="125"/>
      <c r="J48" s="126"/>
      <c r="K48" s="126"/>
      <c r="L48" s="126"/>
      <c r="M48" s="18"/>
      <c r="N48" s="103"/>
      <c r="O48" s="103"/>
      <c r="P48" s="103"/>
      <c r="Q48" s="103"/>
      <c r="R48" s="103"/>
      <c r="S48" s="113"/>
    </row>
    <row r="49" spans="1:19" ht="42" customHeight="1" thickBot="1">
      <c r="A49" s="22" t="s">
        <v>15</v>
      </c>
      <c r="B49" s="20"/>
      <c r="C49" s="85"/>
      <c r="D49" s="85"/>
      <c r="E49" s="85"/>
      <c r="F49" s="85"/>
      <c r="G49" s="271" t="s">
        <v>16</v>
      </c>
      <c r="H49" s="272"/>
      <c r="I49" s="272"/>
      <c r="J49" s="272"/>
      <c r="K49" s="272"/>
      <c r="L49" s="273"/>
      <c r="M49" s="274">
        <f>SUM(N25,N28,N30,N33,N35,N40,N43,N46)</f>
        <v>0</v>
      </c>
      <c r="N49" s="275"/>
      <c r="O49" s="275"/>
      <c r="P49" s="275"/>
      <c r="Q49" s="275"/>
      <c r="R49" s="275"/>
      <c r="S49" s="127" t="s">
        <v>11</v>
      </c>
    </row>
    <row r="50" spans="1:19" ht="16.5" customHeight="1">
      <c r="A50" s="20"/>
      <c r="B50" s="20"/>
      <c r="C50" s="85"/>
      <c r="D50" s="85"/>
      <c r="E50" s="85"/>
      <c r="F50" s="85"/>
      <c r="G50" s="23"/>
      <c r="H50" s="23"/>
      <c r="I50" s="23"/>
      <c r="J50" s="23"/>
      <c r="K50" s="23"/>
      <c r="L50" s="23"/>
      <c r="M50" s="128" t="s">
        <v>97</v>
      </c>
      <c r="N50" s="103"/>
      <c r="O50" s="103"/>
      <c r="P50" s="103"/>
      <c r="Q50" s="103"/>
      <c r="R50" s="103"/>
      <c r="S50" s="113"/>
    </row>
    <row r="51" spans="1:19" ht="26.45" customHeight="1">
      <c r="A51" s="24" t="s">
        <v>17</v>
      </c>
      <c r="B51" s="299"/>
      <c r="C51" s="299"/>
      <c r="D51" s="26" t="s">
        <v>0</v>
      </c>
      <c r="E51" s="149"/>
      <c r="F51" s="144" t="s">
        <v>1</v>
      </c>
      <c r="G51" s="149"/>
      <c r="H51" s="26" t="s">
        <v>2</v>
      </c>
      <c r="I51" s="295" t="s">
        <v>18</v>
      </c>
      <c r="J51" s="295"/>
      <c r="K51" s="295"/>
      <c r="L51" s="299"/>
      <c r="M51" s="299"/>
      <c r="N51" s="26" t="s">
        <v>0</v>
      </c>
      <c r="O51" s="300"/>
      <c r="P51" s="300"/>
      <c r="Q51" s="26" t="s">
        <v>1</v>
      </c>
      <c r="R51" s="149"/>
      <c r="S51" s="27" t="s">
        <v>2</v>
      </c>
    </row>
    <row r="52" spans="1:19" ht="14.25">
      <c r="A52" s="28"/>
      <c r="B52" s="29" t="s">
        <v>19</v>
      </c>
      <c r="C52" s="116"/>
      <c r="D52" s="116"/>
      <c r="E52" s="116"/>
      <c r="F52" s="116"/>
      <c r="G52" s="30"/>
      <c r="H52" s="30"/>
      <c r="I52" s="30"/>
      <c r="J52" s="116"/>
      <c r="K52" s="116"/>
      <c r="L52" s="29" t="s">
        <v>20</v>
      </c>
      <c r="M52" s="129"/>
      <c r="N52" s="129"/>
      <c r="O52" s="129"/>
      <c r="P52" s="129"/>
      <c r="Q52" s="129"/>
      <c r="R52" s="129"/>
      <c r="S52" s="130"/>
    </row>
    <row r="53" spans="1:19" ht="7.5" customHeight="1">
      <c r="A53" s="85"/>
      <c r="B53" s="85"/>
      <c r="C53" s="85"/>
      <c r="D53" s="85"/>
      <c r="E53" s="85"/>
      <c r="F53" s="85"/>
      <c r="G53" s="85"/>
      <c r="H53" s="113"/>
      <c r="I53" s="113"/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1:19" ht="21" customHeight="1">
      <c r="A54" s="85"/>
      <c r="B54" s="85"/>
      <c r="C54" s="85"/>
      <c r="D54" s="285" t="s">
        <v>198</v>
      </c>
      <c r="E54" s="286"/>
      <c r="F54" s="286"/>
      <c r="G54" s="286"/>
      <c r="H54" s="286"/>
      <c r="I54" s="287"/>
      <c r="J54" s="292" t="s">
        <v>21</v>
      </c>
      <c r="K54" s="293"/>
      <c r="L54" s="294"/>
      <c r="M54" s="270" t="s">
        <v>22</v>
      </c>
      <c r="N54" s="270"/>
      <c r="O54" s="270"/>
      <c r="P54" s="270"/>
      <c r="Q54" s="270" t="s">
        <v>199</v>
      </c>
      <c r="R54" s="270"/>
      <c r="S54" s="270"/>
    </row>
    <row r="55" spans="1:19" ht="21" customHeight="1">
      <c r="A55" s="85"/>
      <c r="B55" s="85"/>
      <c r="C55" s="85"/>
      <c r="D55" s="288"/>
      <c r="E55" s="289"/>
      <c r="F55" s="289"/>
      <c r="G55" s="289"/>
      <c r="H55" s="289"/>
      <c r="I55" s="290"/>
      <c r="J55" s="296"/>
      <c r="K55" s="297"/>
      <c r="L55" s="298"/>
      <c r="M55" s="291"/>
      <c r="N55" s="291"/>
      <c r="O55" s="291"/>
      <c r="P55" s="291"/>
      <c r="Q55" s="291"/>
      <c r="R55" s="291"/>
      <c r="S55" s="291"/>
    </row>
  </sheetData>
  <mergeCells count="101">
    <mergeCell ref="M3:N3"/>
    <mergeCell ref="N15:S18"/>
    <mergeCell ref="F20:J20"/>
    <mergeCell ref="B18:E19"/>
    <mergeCell ref="F18:L19"/>
    <mergeCell ref="F16:L16"/>
    <mergeCell ref="B16:E16"/>
    <mergeCell ref="O20:P20"/>
    <mergeCell ref="P14:S14"/>
    <mergeCell ref="B20:E20"/>
    <mergeCell ref="B17:E17"/>
    <mergeCell ref="I13:L13"/>
    <mergeCell ref="B13:H13"/>
    <mergeCell ref="A5:S5"/>
    <mergeCell ref="A11:S11"/>
    <mergeCell ref="N8:P8"/>
    <mergeCell ref="F14:L14"/>
    <mergeCell ref="F17:L17"/>
    <mergeCell ref="A12:T12"/>
    <mergeCell ref="B14:E15"/>
    <mergeCell ref="F15:L15"/>
    <mergeCell ref="A14:A20"/>
    <mergeCell ref="N13:S13"/>
    <mergeCell ref="N14:O14"/>
    <mergeCell ref="A43:A44"/>
    <mergeCell ref="A46:A47"/>
    <mergeCell ref="S43:S44"/>
    <mergeCell ref="S35:S36"/>
    <mergeCell ref="A40:B41"/>
    <mergeCell ref="C40:H41"/>
    <mergeCell ref="J40:K41"/>
    <mergeCell ref="L40:L41"/>
    <mergeCell ref="H21:I21"/>
    <mergeCell ref="A21:B21"/>
    <mergeCell ref="D21:G21"/>
    <mergeCell ref="J21:S21"/>
    <mergeCell ref="A22:B22"/>
    <mergeCell ref="A24:B24"/>
    <mergeCell ref="L35:L36"/>
    <mergeCell ref="N35:R36"/>
    <mergeCell ref="M35:M36"/>
    <mergeCell ref="N33:R33"/>
    <mergeCell ref="N30:R30"/>
    <mergeCell ref="M31:R31"/>
    <mergeCell ref="J26:K26"/>
    <mergeCell ref="A35:B37"/>
    <mergeCell ref="A33:B33"/>
    <mergeCell ref="A28:B28"/>
    <mergeCell ref="C22:S22"/>
    <mergeCell ref="C31:H31"/>
    <mergeCell ref="J31:K31"/>
    <mergeCell ref="N28:R28"/>
    <mergeCell ref="C25:H25"/>
    <mergeCell ref="A25:B26"/>
    <mergeCell ref="C30:H30"/>
    <mergeCell ref="J30:K30"/>
    <mergeCell ref="C24:L24"/>
    <mergeCell ref="C26:H26"/>
    <mergeCell ref="A30:B31"/>
    <mergeCell ref="M24:S24"/>
    <mergeCell ref="M54:P54"/>
    <mergeCell ref="Q54:S54"/>
    <mergeCell ref="G49:L49"/>
    <mergeCell ref="M49:R49"/>
    <mergeCell ref="C46:H47"/>
    <mergeCell ref="J46:K47"/>
    <mergeCell ref="L46:L47"/>
    <mergeCell ref="N46:R46"/>
    <mergeCell ref="M47:S47"/>
    <mergeCell ref="D54:I55"/>
    <mergeCell ref="M55:P55"/>
    <mergeCell ref="Q55:S55"/>
    <mergeCell ref="J54:L54"/>
    <mergeCell ref="I51:K51"/>
    <mergeCell ref="J55:L55"/>
    <mergeCell ref="L51:M51"/>
    <mergeCell ref="O51:P51"/>
    <mergeCell ref="B51:C51"/>
    <mergeCell ref="N40:R40"/>
    <mergeCell ref="M41:S41"/>
    <mergeCell ref="S37:S38"/>
    <mergeCell ref="M37:R38"/>
    <mergeCell ref="C37:H38"/>
    <mergeCell ref="S30:S31"/>
    <mergeCell ref="S25:S26"/>
    <mergeCell ref="J43:K44"/>
    <mergeCell ref="L43:L44"/>
    <mergeCell ref="N43:R44"/>
    <mergeCell ref="N25:R26"/>
    <mergeCell ref="J25:K25"/>
    <mergeCell ref="C33:H33"/>
    <mergeCell ref="J33:K33"/>
    <mergeCell ref="C35:H36"/>
    <mergeCell ref="J35:K36"/>
    <mergeCell ref="I35:I36"/>
    <mergeCell ref="C28:H28"/>
    <mergeCell ref="J28:K28"/>
    <mergeCell ref="L37:L38"/>
    <mergeCell ref="J37:K38"/>
    <mergeCell ref="I37:I38"/>
    <mergeCell ref="C43:H44"/>
  </mergeCells>
  <phoneticPr fontId="1"/>
  <printOptions horizontalCentered="1" verticalCentered="1"/>
  <pageMargins left="0.59055118110236227" right="0" top="0" bottom="0" header="0.31496062992125984" footer="0.31496062992125984"/>
  <pageSetup paperSize="9" scale="76" orientation="portrait" r:id="rId1"/>
  <colBreaks count="1" manualBreakCount="1">
    <brk id="19" max="5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47625</xdr:rowOff>
                  </from>
                  <to>
                    <xdr:col>4</xdr:col>
                    <xdr:colOff>66675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257175</xdr:colOff>
                    <xdr:row>21</xdr:row>
                    <xdr:rowOff>104775</xdr:rowOff>
                  </from>
                  <to>
                    <xdr:col>10</xdr:col>
                    <xdr:colOff>304800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12</xdr:col>
                    <xdr:colOff>323850</xdr:colOff>
                    <xdr:row>21</xdr:row>
                    <xdr:rowOff>114300</xdr:rowOff>
                  </from>
                  <to>
                    <xdr:col>13</xdr:col>
                    <xdr:colOff>390525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314325</xdr:rowOff>
                  </from>
                  <to>
                    <xdr:col>0</xdr:col>
                    <xdr:colOff>609600</xdr:colOff>
                    <xdr:row>29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0</xdr:col>
                    <xdr:colOff>314325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180975</xdr:rowOff>
                  </from>
                  <to>
                    <xdr:col>0</xdr:col>
                    <xdr:colOff>485775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238125</xdr:rowOff>
                  </from>
                  <to>
                    <xdr:col>0</xdr:col>
                    <xdr:colOff>1066800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42</xdr:row>
                    <xdr:rowOff>171450</xdr:rowOff>
                  </from>
                  <to>
                    <xdr:col>0</xdr:col>
                    <xdr:colOff>676275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0</xdr:col>
                    <xdr:colOff>790575</xdr:colOff>
                    <xdr:row>42</xdr:row>
                    <xdr:rowOff>47625</xdr:rowOff>
                  </from>
                  <to>
                    <xdr:col>1</xdr:col>
                    <xdr:colOff>371475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0</xdr:col>
                    <xdr:colOff>790575</xdr:colOff>
                    <xdr:row>43</xdr:row>
                    <xdr:rowOff>38100</xdr:rowOff>
                  </from>
                  <to>
                    <xdr:col>1</xdr:col>
                    <xdr:colOff>457200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238125</xdr:rowOff>
                  </from>
                  <to>
                    <xdr:col>0</xdr:col>
                    <xdr:colOff>685800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152400</xdr:rowOff>
                  </from>
                  <to>
                    <xdr:col>0</xdr:col>
                    <xdr:colOff>866775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104775</xdr:rowOff>
                  </from>
                  <to>
                    <xdr:col>0</xdr:col>
                    <xdr:colOff>552450</xdr:colOff>
                    <xdr:row>27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view="pageBreakPreview" topLeftCell="A10" zoomScale="80" zoomScaleNormal="100" zoomScaleSheetLayoutView="80" workbookViewId="0">
      <selection activeCell="G22" sqref="G22:J22"/>
    </sheetView>
  </sheetViews>
  <sheetFormatPr defaultColWidth="9" defaultRowHeight="13.5"/>
  <cols>
    <col min="1" max="1" width="7.125" style="2" customWidth="1"/>
    <col min="2" max="2" width="23" style="2" customWidth="1"/>
    <col min="3" max="3" width="12.5" style="2" customWidth="1"/>
    <col min="4" max="4" width="6.25" style="2" customWidth="1"/>
    <col min="5" max="5" width="10.375" style="2" customWidth="1"/>
    <col min="6" max="6" width="3.375" style="2" bestFit="1" customWidth="1"/>
    <col min="7" max="7" width="13.375" style="2" customWidth="1"/>
    <col min="8" max="8" width="7.75" style="2" customWidth="1"/>
    <col min="9" max="9" width="9.125" style="2" customWidth="1"/>
    <col min="10" max="10" width="16.125" style="2" customWidth="1"/>
    <col min="11" max="16384" width="9" style="2"/>
  </cols>
  <sheetData>
    <row r="1" spans="1:10">
      <c r="A1" s="2" t="s">
        <v>158</v>
      </c>
    </row>
    <row r="2" spans="1:10" ht="17.25">
      <c r="A2" s="434" t="s">
        <v>23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>
      <c r="A3" s="372" t="s">
        <v>159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0" ht="18.75" customHeight="1"/>
    <row r="5" spans="1:10" ht="26.45" customHeight="1">
      <c r="A5" s="435" t="s">
        <v>24</v>
      </c>
      <c r="B5" s="436"/>
      <c r="C5" s="292" t="s">
        <v>25</v>
      </c>
      <c r="D5" s="294"/>
      <c r="E5" s="172" t="s">
        <v>26</v>
      </c>
      <c r="F5" s="173"/>
      <c r="G5" s="437" t="s">
        <v>200</v>
      </c>
      <c r="H5" s="438"/>
      <c r="I5" s="439"/>
      <c r="J5" s="177" t="s">
        <v>27</v>
      </c>
    </row>
    <row r="6" spans="1:10" ht="30" customHeight="1">
      <c r="A6" s="68" t="s">
        <v>28</v>
      </c>
      <c r="B6" s="35"/>
      <c r="C6" s="36"/>
      <c r="D6" s="3" t="s">
        <v>29</v>
      </c>
      <c r="E6" s="36"/>
      <c r="F6" s="3" t="s">
        <v>30</v>
      </c>
      <c r="G6" s="421"/>
      <c r="H6" s="422"/>
      <c r="I6" s="429"/>
      <c r="J6" s="35"/>
    </row>
    <row r="7" spans="1:10" ht="30" customHeight="1">
      <c r="A7" s="68" t="s">
        <v>31</v>
      </c>
      <c r="B7" s="35"/>
      <c r="C7" s="36"/>
      <c r="D7" s="3" t="s">
        <v>29</v>
      </c>
      <c r="E7" s="36"/>
      <c r="F7" s="3" t="s">
        <v>30</v>
      </c>
      <c r="G7" s="421"/>
      <c r="H7" s="422"/>
      <c r="I7" s="429"/>
      <c r="J7" s="35"/>
    </row>
    <row r="8" spans="1:10" ht="30" customHeight="1">
      <c r="A8" s="68" t="s">
        <v>32</v>
      </c>
      <c r="B8" s="35"/>
      <c r="C8" s="36"/>
      <c r="D8" s="3" t="s">
        <v>29</v>
      </c>
      <c r="E8" s="36"/>
      <c r="F8" s="3" t="s">
        <v>30</v>
      </c>
      <c r="G8" s="421"/>
      <c r="H8" s="422"/>
      <c r="I8" s="429"/>
      <c r="J8" s="35"/>
    </row>
    <row r="9" spans="1:10" ht="30" customHeight="1">
      <c r="A9" s="68" t="s">
        <v>68</v>
      </c>
      <c r="B9" s="35"/>
      <c r="C9" s="36"/>
      <c r="D9" s="3" t="s">
        <v>29</v>
      </c>
      <c r="E9" s="36"/>
      <c r="F9" s="4" t="s">
        <v>30</v>
      </c>
      <c r="G9" s="421"/>
      <c r="H9" s="422"/>
      <c r="I9" s="429"/>
      <c r="J9" s="35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.75" customHeight="1"/>
    <row r="12" spans="1:10" ht="30" customHeight="1">
      <c r="A12" s="430" t="s">
        <v>33</v>
      </c>
      <c r="B12" s="431"/>
      <c r="C12" s="421"/>
      <c r="D12" s="428"/>
      <c r="E12" s="428"/>
      <c r="F12" s="428"/>
      <c r="G12" s="428"/>
      <c r="H12" s="428"/>
      <c r="I12" s="428"/>
      <c r="J12" s="429"/>
    </row>
    <row r="13" spans="1:10" ht="30" customHeight="1">
      <c r="A13" s="430" t="s">
        <v>160</v>
      </c>
      <c r="B13" s="431"/>
      <c r="C13" s="421"/>
      <c r="D13" s="428"/>
      <c r="E13" s="428"/>
      <c r="F13" s="428"/>
      <c r="G13" s="428"/>
      <c r="H13" s="428"/>
      <c r="I13" s="428"/>
      <c r="J13" s="429"/>
    </row>
    <row r="14" spans="1:10" ht="30" customHeight="1">
      <c r="A14" s="430" t="s">
        <v>161</v>
      </c>
      <c r="B14" s="431"/>
      <c r="C14" s="421"/>
      <c r="D14" s="428"/>
      <c r="E14" s="428"/>
      <c r="F14" s="428"/>
      <c r="G14" s="428"/>
      <c r="H14" s="428"/>
      <c r="I14" s="428"/>
      <c r="J14" s="429"/>
    </row>
    <row r="15" spans="1:10">
      <c r="A15" s="6"/>
      <c r="B15" s="6"/>
      <c r="C15" s="135"/>
      <c r="D15" s="135"/>
      <c r="E15" s="135"/>
      <c r="F15" s="135"/>
      <c r="G15" s="135"/>
      <c r="H15" s="135"/>
      <c r="I15" s="135"/>
      <c r="J15" s="135"/>
    </row>
    <row r="16" spans="1:10" ht="18.75" customHeight="1">
      <c r="C16" s="11"/>
      <c r="D16" s="11"/>
      <c r="E16" s="11"/>
      <c r="F16" s="11"/>
      <c r="G16" s="11"/>
      <c r="H16" s="11"/>
      <c r="I16" s="11"/>
      <c r="J16" s="11"/>
    </row>
    <row r="17" spans="1:10" ht="26.45" customHeight="1">
      <c r="A17" s="430" t="s">
        <v>33</v>
      </c>
      <c r="B17" s="431"/>
      <c r="C17" s="432"/>
      <c r="D17" s="394"/>
      <c r="E17" s="394"/>
      <c r="F17" s="394"/>
      <c r="G17" s="394"/>
      <c r="H17" s="394"/>
      <c r="I17" s="394"/>
      <c r="J17" s="433"/>
    </row>
    <row r="18" spans="1:10" ht="26.45" customHeight="1">
      <c r="A18" s="430" t="s">
        <v>127</v>
      </c>
      <c r="B18" s="431"/>
      <c r="C18" s="432"/>
      <c r="D18" s="394"/>
      <c r="E18" s="394"/>
      <c r="F18" s="394"/>
      <c r="G18" s="394"/>
      <c r="H18" s="394"/>
      <c r="I18" s="394"/>
      <c r="J18" s="433"/>
    </row>
    <row r="19" spans="1:10" ht="18.75">
      <c r="C19" s="11"/>
      <c r="D19" s="11"/>
      <c r="E19" s="11"/>
      <c r="F19" s="11"/>
      <c r="G19" s="11"/>
      <c r="H19" s="11"/>
      <c r="I19" s="11"/>
      <c r="J19" s="11"/>
    </row>
    <row r="20" spans="1:10" ht="18.75" customHeight="1">
      <c r="C20" s="11"/>
      <c r="D20" s="11"/>
      <c r="E20" s="11"/>
      <c r="F20" s="11"/>
      <c r="G20" s="11"/>
      <c r="H20" s="11"/>
      <c r="I20" s="11"/>
      <c r="J20" s="11"/>
    </row>
    <row r="21" spans="1:10" ht="30" customHeight="1">
      <c r="A21" s="415" t="s">
        <v>33</v>
      </c>
      <c r="B21" s="415"/>
      <c r="C21" s="421"/>
      <c r="D21" s="422"/>
      <c r="E21" s="422"/>
      <c r="F21" s="423"/>
      <c r="G21" s="424" t="s">
        <v>218</v>
      </c>
      <c r="H21" s="425"/>
      <c r="I21" s="425"/>
      <c r="J21" s="426"/>
    </row>
    <row r="22" spans="1:10" ht="30" customHeight="1">
      <c r="A22" s="415" t="s">
        <v>162</v>
      </c>
      <c r="B22" s="415"/>
      <c r="C22" s="421"/>
      <c r="D22" s="422"/>
      <c r="E22" s="422"/>
      <c r="F22" s="423"/>
      <c r="G22" s="427"/>
      <c r="H22" s="428"/>
      <c r="I22" s="428"/>
      <c r="J22" s="429"/>
    </row>
    <row r="24" spans="1:10" ht="18.75" customHeight="1">
      <c r="B24" s="2" t="s">
        <v>163</v>
      </c>
      <c r="E24" s="2" t="s">
        <v>164</v>
      </c>
    </row>
    <row r="25" spans="1:10" ht="30" customHeight="1">
      <c r="A25" s="415" t="s">
        <v>33</v>
      </c>
      <c r="B25" s="415"/>
      <c r="C25" s="420"/>
      <c r="D25" s="417"/>
      <c r="E25" s="417"/>
      <c r="F25" s="417"/>
      <c r="G25" s="417"/>
      <c r="H25" s="417"/>
      <c r="I25" s="417"/>
      <c r="J25" s="417"/>
    </row>
    <row r="26" spans="1:10" ht="30" customHeight="1">
      <c r="A26" s="415" t="s">
        <v>162</v>
      </c>
      <c r="B26" s="415"/>
      <c r="C26" s="416"/>
      <c r="D26" s="417"/>
      <c r="E26" s="417"/>
      <c r="F26" s="417"/>
      <c r="G26" s="417"/>
      <c r="H26" s="417"/>
      <c r="I26" s="417"/>
      <c r="J26" s="417"/>
    </row>
    <row r="27" spans="1:10" ht="18.75" customHeight="1">
      <c r="C27" s="11"/>
      <c r="D27" s="11"/>
      <c r="E27" s="11"/>
      <c r="F27" s="11"/>
      <c r="G27" s="11"/>
      <c r="H27" s="11"/>
      <c r="I27" s="11"/>
      <c r="J27" s="11"/>
    </row>
    <row r="28" spans="1:10" ht="18.75" customHeight="1">
      <c r="C28" s="136"/>
      <c r="D28" s="11"/>
      <c r="E28" s="11"/>
      <c r="F28" s="11"/>
      <c r="G28" s="11"/>
      <c r="H28" s="11"/>
      <c r="I28" s="11"/>
      <c r="J28" s="11"/>
    </row>
    <row r="29" spans="1:10" ht="30" customHeight="1">
      <c r="A29" s="415" t="s">
        <v>33</v>
      </c>
      <c r="B29" s="415"/>
      <c r="C29" s="418"/>
      <c r="D29" s="419"/>
      <c r="E29" s="419"/>
      <c r="F29" s="419"/>
      <c r="G29" s="419"/>
      <c r="H29" s="419"/>
      <c r="I29" s="419"/>
      <c r="J29" s="419"/>
    </row>
    <row r="30" spans="1:10" ht="30" customHeight="1">
      <c r="A30" s="415" t="s">
        <v>165</v>
      </c>
      <c r="B30" s="415"/>
      <c r="C30" s="418"/>
      <c r="D30" s="419"/>
      <c r="E30" s="419"/>
      <c r="F30" s="419"/>
      <c r="G30" s="419"/>
      <c r="H30" s="419"/>
      <c r="I30" s="419"/>
      <c r="J30" s="419"/>
    </row>
    <row r="31" spans="1:10" ht="19.5" customHeight="1">
      <c r="C31" s="137"/>
    </row>
    <row r="32" spans="1:10" ht="19.5" customHeight="1">
      <c r="A32" s="7" t="s">
        <v>36</v>
      </c>
      <c r="B32" s="8"/>
      <c r="C32" s="8"/>
    </row>
    <row r="33" spans="1:10" ht="26.45" customHeight="1">
      <c r="A33" s="185" t="s">
        <v>37</v>
      </c>
      <c r="B33" s="393"/>
      <c r="C33" s="394"/>
      <c r="D33" s="394"/>
      <c r="E33" s="394"/>
      <c r="F33" s="394"/>
      <c r="G33" s="185" t="s">
        <v>38</v>
      </c>
      <c r="H33" s="395"/>
      <c r="I33" s="406"/>
      <c r="J33" s="407"/>
    </row>
    <row r="34" spans="1:10" ht="26.45" customHeight="1">
      <c r="A34" s="408" t="s">
        <v>39</v>
      </c>
      <c r="B34" s="399" t="s">
        <v>40</v>
      </c>
      <c r="C34" s="410"/>
      <c r="D34" s="400"/>
      <c r="E34" s="400"/>
      <c r="F34" s="400"/>
      <c r="G34" s="398" t="s">
        <v>5</v>
      </c>
      <c r="H34" s="146" t="s">
        <v>103</v>
      </c>
      <c r="I34" s="411"/>
      <c r="J34" s="412"/>
    </row>
    <row r="35" spans="1:10" ht="26.45" customHeight="1">
      <c r="A35" s="409"/>
      <c r="B35" s="403"/>
      <c r="C35" s="404"/>
      <c r="D35" s="404"/>
      <c r="E35" s="404"/>
      <c r="F35" s="404"/>
      <c r="G35" s="398"/>
      <c r="H35" s="138" t="s">
        <v>73</v>
      </c>
      <c r="I35" s="413"/>
      <c r="J35" s="414"/>
    </row>
    <row r="36" spans="1:10" ht="19.5" customHeight="1">
      <c r="A36" s="185" t="s">
        <v>74</v>
      </c>
      <c r="B36" s="183"/>
      <c r="C36" s="180"/>
      <c r="D36" s="180"/>
      <c r="E36" s="180"/>
      <c r="F36" s="180"/>
      <c r="G36" s="134"/>
      <c r="H36" s="134"/>
      <c r="I36" s="180"/>
      <c r="J36" s="181"/>
    </row>
    <row r="37" spans="1:10" ht="19.5" customHeight="1">
      <c r="A37" s="52"/>
      <c r="B37" s="53"/>
      <c r="C37" s="54"/>
      <c r="D37" s="54"/>
      <c r="E37" s="54"/>
      <c r="F37" s="54"/>
      <c r="G37" s="52"/>
      <c r="H37" s="52"/>
      <c r="I37" s="54"/>
      <c r="J37" s="54"/>
    </row>
    <row r="38" spans="1:10" ht="19.5" customHeight="1">
      <c r="A38" s="9" t="s">
        <v>217</v>
      </c>
      <c r="G38" s="163"/>
      <c r="H38" s="163"/>
    </row>
    <row r="39" spans="1:10" ht="26.45" customHeight="1">
      <c r="A39" s="185" t="s">
        <v>37</v>
      </c>
      <c r="B39" s="393"/>
      <c r="C39" s="394"/>
      <c r="D39" s="394"/>
      <c r="E39" s="394"/>
      <c r="F39" s="394"/>
      <c r="G39" s="185" t="s">
        <v>38</v>
      </c>
      <c r="H39" s="395"/>
      <c r="I39" s="396"/>
      <c r="J39" s="397"/>
    </row>
    <row r="40" spans="1:10" ht="26.45" customHeight="1">
      <c r="A40" s="398" t="s">
        <v>39</v>
      </c>
      <c r="B40" s="399" t="s">
        <v>40</v>
      </c>
      <c r="C40" s="400"/>
      <c r="D40" s="400"/>
      <c r="E40" s="400"/>
      <c r="F40" s="400"/>
      <c r="G40" s="398" t="s">
        <v>5</v>
      </c>
      <c r="H40" s="146" t="s">
        <v>103</v>
      </c>
      <c r="I40" s="401"/>
      <c r="J40" s="402"/>
    </row>
    <row r="41" spans="1:10" ht="26.45" customHeight="1">
      <c r="A41" s="398"/>
      <c r="B41" s="403"/>
      <c r="C41" s="404"/>
      <c r="D41" s="404"/>
      <c r="E41" s="404"/>
      <c r="F41" s="404"/>
      <c r="G41" s="398"/>
      <c r="H41" s="138" t="s">
        <v>73</v>
      </c>
      <c r="I41" s="404"/>
      <c r="J41" s="405"/>
    </row>
    <row r="42" spans="1:10" ht="20.25" customHeight="1">
      <c r="A42" s="145" t="s">
        <v>74</v>
      </c>
      <c r="B42" s="4"/>
      <c r="C42" s="55"/>
      <c r="D42" s="4"/>
      <c r="E42" s="4"/>
      <c r="F42" s="4"/>
      <c r="G42" s="4"/>
      <c r="H42" s="4"/>
      <c r="I42" s="4"/>
      <c r="J42" s="3"/>
    </row>
    <row r="43" spans="1:10" ht="16.5" customHeight="1"/>
    <row r="44" spans="1:10" ht="19.5" customHeight="1"/>
  </sheetData>
  <mergeCells count="49">
    <mergeCell ref="A13:B13"/>
    <mergeCell ref="C13:J13"/>
    <mergeCell ref="A2:J2"/>
    <mergeCell ref="A3:J3"/>
    <mergeCell ref="A5:B5"/>
    <mergeCell ref="C5:D5"/>
    <mergeCell ref="G5:I5"/>
    <mergeCell ref="G6:I6"/>
    <mergeCell ref="G7:I7"/>
    <mergeCell ref="G8:I8"/>
    <mergeCell ref="G9:I9"/>
    <mergeCell ref="A12:B12"/>
    <mergeCell ref="C12:J12"/>
    <mergeCell ref="A14:B14"/>
    <mergeCell ref="C14:J14"/>
    <mergeCell ref="A17:B17"/>
    <mergeCell ref="C17:J17"/>
    <mergeCell ref="A18:B18"/>
    <mergeCell ref="C18:J18"/>
    <mergeCell ref="A21:B21"/>
    <mergeCell ref="A22:B22"/>
    <mergeCell ref="A25:B25"/>
    <mergeCell ref="C25:J25"/>
    <mergeCell ref="C21:F21"/>
    <mergeCell ref="C22:F22"/>
    <mergeCell ref="G21:J21"/>
    <mergeCell ref="G22:J22"/>
    <mergeCell ref="A26:B26"/>
    <mergeCell ref="C26:J26"/>
    <mergeCell ref="A29:B29"/>
    <mergeCell ref="C29:J29"/>
    <mergeCell ref="A30:B30"/>
    <mergeCell ref="C30:J30"/>
    <mergeCell ref="B33:F33"/>
    <mergeCell ref="H33:J33"/>
    <mergeCell ref="A34:A35"/>
    <mergeCell ref="B34:F34"/>
    <mergeCell ref="G34:G35"/>
    <mergeCell ref="I34:J34"/>
    <mergeCell ref="B35:F35"/>
    <mergeCell ref="I35:J35"/>
    <mergeCell ref="B39:F39"/>
    <mergeCell ref="H39:J39"/>
    <mergeCell ref="A40:A41"/>
    <mergeCell ref="B40:F40"/>
    <mergeCell ref="G40:G41"/>
    <mergeCell ref="I40:J40"/>
    <mergeCell ref="B41:F41"/>
    <mergeCell ref="I41:J41"/>
  </mergeCells>
  <phoneticPr fontId="1"/>
  <printOptions horizontalCentered="1" verticalCentered="1"/>
  <pageMargins left="0.19685039370078741" right="0.19685039370078741" top="0" bottom="0" header="0.31496062992125984" footer="0.31496062992125984"/>
  <pageSetup paperSize="9" scale="83" orientation="portrait" r:id="rId1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3</xdr:row>
                    <xdr:rowOff>0</xdr:rowOff>
                  </from>
                  <to>
                    <xdr:col>1</xdr:col>
                    <xdr:colOff>76200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1</xdr:col>
                    <xdr:colOff>314325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0</xdr:rowOff>
                  </from>
                  <to>
                    <xdr:col>1</xdr:col>
                    <xdr:colOff>1066800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9525</xdr:rowOff>
                  </from>
                  <to>
                    <xdr:col>1</xdr:col>
                    <xdr:colOff>123825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</xdr:col>
                    <xdr:colOff>942975</xdr:colOff>
                    <xdr:row>23</xdr:row>
                    <xdr:rowOff>19050</xdr:rowOff>
                  </from>
                  <to>
                    <xdr:col>2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</xdr:col>
                    <xdr:colOff>457200</xdr:colOff>
                    <xdr:row>23</xdr:row>
                    <xdr:rowOff>28575</xdr:rowOff>
                  </from>
                  <to>
                    <xdr:col>3</xdr:col>
                    <xdr:colOff>371475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1</xdr:col>
                    <xdr:colOff>123825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0</xdr:rowOff>
                  </from>
                  <to>
                    <xdr:col>2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19050</xdr:rowOff>
                  </from>
                  <to>
                    <xdr:col>1</xdr:col>
                    <xdr:colOff>447675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</xdr:col>
                    <xdr:colOff>723900</xdr:colOff>
                    <xdr:row>35</xdr:row>
                    <xdr:rowOff>19050</xdr:rowOff>
                  </from>
                  <to>
                    <xdr:col>1</xdr:col>
                    <xdr:colOff>1123950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</xdr:col>
                    <xdr:colOff>1238250</xdr:colOff>
                    <xdr:row>35</xdr:row>
                    <xdr:rowOff>19050</xdr:rowOff>
                  </from>
                  <to>
                    <xdr:col>1</xdr:col>
                    <xdr:colOff>1543050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19050</xdr:rowOff>
                  </from>
                  <to>
                    <xdr:col>2</xdr:col>
                    <xdr:colOff>352425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</xdr:col>
                    <xdr:colOff>504825</xdr:colOff>
                    <xdr:row>35</xdr:row>
                    <xdr:rowOff>28575</xdr:rowOff>
                  </from>
                  <to>
                    <xdr:col>2</xdr:col>
                    <xdr:colOff>809625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</xdr:col>
                    <xdr:colOff>133350</xdr:colOff>
                    <xdr:row>40</xdr:row>
                    <xdr:rowOff>323850</xdr:rowOff>
                  </from>
                  <to>
                    <xdr:col>1</xdr:col>
                    <xdr:colOff>561975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1</xdr:col>
                    <xdr:colOff>704850</xdr:colOff>
                    <xdr:row>40</xdr:row>
                    <xdr:rowOff>323850</xdr:rowOff>
                  </from>
                  <to>
                    <xdr:col>1</xdr:col>
                    <xdr:colOff>1009650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</xdr:col>
                    <xdr:colOff>1219200</xdr:colOff>
                    <xdr:row>41</xdr:row>
                    <xdr:rowOff>9525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0</xdr:rowOff>
                  </from>
                  <to>
                    <xdr:col>2</xdr:col>
                    <xdr:colOff>428625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2</xdr:col>
                    <xdr:colOff>466725</xdr:colOff>
                    <xdr:row>41</xdr:row>
                    <xdr:rowOff>0</xdr:rowOff>
                  </from>
                  <to>
                    <xdr:col>3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42"/>
  <sheetViews>
    <sheetView view="pageBreakPreview" zoomScale="80" zoomScaleNormal="100" zoomScaleSheetLayoutView="80" workbookViewId="0">
      <selection activeCell="B6" sqref="B6"/>
    </sheetView>
  </sheetViews>
  <sheetFormatPr defaultColWidth="9" defaultRowHeight="13.5"/>
  <cols>
    <col min="1" max="1" width="10.125" style="2" customWidth="1"/>
    <col min="2" max="2" width="20.25" style="2" bestFit="1" customWidth="1"/>
    <col min="3" max="3" width="13.125" style="2" customWidth="1"/>
    <col min="4" max="4" width="6.125" style="2" customWidth="1"/>
    <col min="5" max="5" width="8.5" style="2" customWidth="1"/>
    <col min="6" max="6" width="3.875" style="2" customWidth="1"/>
    <col min="7" max="7" width="10.375" style="2" customWidth="1"/>
    <col min="8" max="8" width="13" style="2" customWidth="1"/>
    <col min="9" max="9" width="9" style="2" customWidth="1"/>
    <col min="10" max="10" width="2.5" style="2" customWidth="1"/>
    <col min="11" max="11" width="15.625" style="2" customWidth="1"/>
    <col min="12" max="12" width="3.375" style="2" customWidth="1"/>
    <col min="13" max="16384" width="9" style="2"/>
  </cols>
  <sheetData>
    <row r="2" spans="1:18">
      <c r="A2" s="2" t="s">
        <v>119</v>
      </c>
    </row>
    <row r="3" spans="1:18" ht="17.25">
      <c r="A3" s="434" t="s">
        <v>23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8">
      <c r="D4" s="372" t="s">
        <v>114</v>
      </c>
      <c r="E4" s="372"/>
      <c r="F4" s="372"/>
      <c r="G4" s="372"/>
    </row>
    <row r="5" spans="1:18" ht="17.45" customHeight="1">
      <c r="A5" s="51" t="s">
        <v>75</v>
      </c>
    </row>
    <row r="6" spans="1:18" ht="24" customHeight="1">
      <c r="A6" s="58" t="s">
        <v>76</v>
      </c>
      <c r="C6" s="51"/>
      <c r="D6" s="51"/>
      <c r="H6" s="450" t="s">
        <v>112</v>
      </c>
      <c r="I6" s="451"/>
      <c r="J6" s="70" t="s">
        <v>108</v>
      </c>
      <c r="K6" s="151"/>
      <c r="L6" s="62" t="s">
        <v>11</v>
      </c>
    </row>
    <row r="7" spans="1:18" ht="26.45" customHeight="1">
      <c r="A7" s="435" t="s">
        <v>24</v>
      </c>
      <c r="B7" s="436"/>
      <c r="C7" s="172" t="s">
        <v>25</v>
      </c>
      <c r="D7" s="173"/>
      <c r="E7" s="172" t="s">
        <v>26</v>
      </c>
      <c r="F7" s="173"/>
      <c r="G7" s="437" t="s">
        <v>215</v>
      </c>
      <c r="H7" s="438"/>
      <c r="I7" s="439"/>
      <c r="J7" s="182"/>
      <c r="K7" s="293" t="s">
        <v>27</v>
      </c>
      <c r="L7" s="294"/>
    </row>
    <row r="8" spans="1:18" ht="30" customHeight="1">
      <c r="A8" s="68" t="s">
        <v>28</v>
      </c>
      <c r="B8" s="184"/>
      <c r="C8" s="150"/>
      <c r="D8" s="3" t="s">
        <v>29</v>
      </c>
      <c r="E8" s="150"/>
      <c r="F8" s="3" t="s">
        <v>30</v>
      </c>
      <c r="G8" s="432"/>
      <c r="H8" s="456"/>
      <c r="I8" s="457"/>
      <c r="J8" s="183"/>
      <c r="K8" s="456"/>
      <c r="L8" s="457"/>
    </row>
    <row r="9" spans="1:18" ht="30" customHeight="1">
      <c r="A9" s="68" t="s">
        <v>31</v>
      </c>
      <c r="B9" s="184"/>
      <c r="C9" s="150"/>
      <c r="D9" s="3" t="s">
        <v>29</v>
      </c>
      <c r="E9" s="150"/>
      <c r="F9" s="3" t="s">
        <v>30</v>
      </c>
      <c r="G9" s="432"/>
      <c r="H9" s="456"/>
      <c r="I9" s="457"/>
      <c r="J9" s="183"/>
      <c r="K9" s="456"/>
      <c r="L9" s="457"/>
    </row>
    <row r="10" spans="1:18" ht="30" customHeight="1">
      <c r="A10" s="68" t="s">
        <v>32</v>
      </c>
      <c r="B10" s="35"/>
      <c r="C10" s="36"/>
      <c r="D10" s="3" t="s">
        <v>29</v>
      </c>
      <c r="E10" s="36"/>
      <c r="F10" s="3" t="s">
        <v>30</v>
      </c>
      <c r="G10" s="421"/>
      <c r="H10" s="422"/>
      <c r="I10" s="423"/>
      <c r="J10" s="183"/>
      <c r="K10" s="422"/>
      <c r="L10" s="423"/>
    </row>
    <row r="11" spans="1:18" ht="30" customHeight="1">
      <c r="A11" s="68" t="s">
        <v>68</v>
      </c>
      <c r="B11" s="35"/>
      <c r="C11" s="36"/>
      <c r="D11" s="3" t="s">
        <v>29</v>
      </c>
      <c r="E11" s="36"/>
      <c r="F11" s="4" t="s">
        <v>30</v>
      </c>
      <c r="G11" s="421"/>
      <c r="H11" s="422"/>
      <c r="I11" s="423"/>
      <c r="J11" s="183"/>
      <c r="K11" s="422"/>
      <c r="L11" s="423"/>
      <c r="R11" s="51"/>
    </row>
    <row r="12" spans="1:18" ht="30" customHeight="1">
      <c r="A12" s="68" t="s">
        <v>69</v>
      </c>
      <c r="B12" s="35"/>
      <c r="C12" s="36"/>
      <c r="D12" s="3" t="s">
        <v>29</v>
      </c>
      <c r="E12" s="36"/>
      <c r="F12" s="4" t="s">
        <v>30</v>
      </c>
      <c r="G12" s="179"/>
      <c r="H12" s="183"/>
      <c r="I12" s="186"/>
      <c r="J12" s="183"/>
      <c r="K12" s="422"/>
      <c r="L12" s="423"/>
    </row>
    <row r="13" spans="1:18" ht="30" customHeight="1">
      <c r="A13" s="68" t="s">
        <v>70</v>
      </c>
      <c r="B13" s="35"/>
      <c r="C13" s="36"/>
      <c r="D13" s="3" t="s">
        <v>29</v>
      </c>
      <c r="E13" s="36"/>
      <c r="F13" s="4" t="s">
        <v>30</v>
      </c>
      <c r="G13" s="421"/>
      <c r="H13" s="422"/>
      <c r="I13" s="423"/>
      <c r="J13" s="183"/>
      <c r="K13" s="422"/>
      <c r="L13" s="423"/>
    </row>
    <row r="14" spans="1:18" ht="30" customHeight="1">
      <c r="A14" s="68" t="s">
        <v>71</v>
      </c>
      <c r="B14" s="35"/>
      <c r="C14" s="36"/>
      <c r="D14" s="3" t="s">
        <v>29</v>
      </c>
      <c r="E14" s="36"/>
      <c r="F14" s="4" t="s">
        <v>30</v>
      </c>
      <c r="G14" s="179"/>
      <c r="H14" s="183"/>
      <c r="I14" s="186"/>
      <c r="J14" s="183"/>
      <c r="K14" s="422"/>
      <c r="L14" s="423"/>
    </row>
    <row r="15" spans="1:18" ht="30" customHeight="1">
      <c r="A15" s="68" t="s">
        <v>72</v>
      </c>
      <c r="B15" s="35"/>
      <c r="C15" s="36"/>
      <c r="D15" s="3" t="s">
        <v>29</v>
      </c>
      <c r="E15" s="36"/>
      <c r="F15" s="4" t="s">
        <v>30</v>
      </c>
      <c r="G15" s="421"/>
      <c r="H15" s="422"/>
      <c r="I15" s="423"/>
      <c r="J15" s="183"/>
      <c r="K15" s="422"/>
      <c r="L15" s="423"/>
    </row>
    <row r="16" spans="1:18" ht="18" customHeight="1">
      <c r="A16" s="56"/>
      <c r="B16" s="57"/>
      <c r="C16" s="57"/>
      <c r="D16" s="5"/>
      <c r="E16" s="57"/>
      <c r="F16" s="5"/>
      <c r="G16" s="53"/>
      <c r="H16" s="53"/>
      <c r="I16" s="53"/>
      <c r="J16" s="53"/>
      <c r="K16" s="71"/>
      <c r="L16" s="71"/>
      <c r="M16" s="5"/>
    </row>
    <row r="17" spans="1:19" ht="24" customHeight="1">
      <c r="A17" s="59" t="s">
        <v>77</v>
      </c>
      <c r="H17" s="450" t="s">
        <v>112</v>
      </c>
      <c r="I17" s="451"/>
      <c r="J17" s="72" t="s">
        <v>109</v>
      </c>
      <c r="K17" s="151"/>
      <c r="L17" s="62" t="s">
        <v>11</v>
      </c>
      <c r="S17" s="5"/>
    </row>
    <row r="18" spans="1:19" ht="30" customHeight="1">
      <c r="A18" s="292" t="s">
        <v>33</v>
      </c>
      <c r="B18" s="294"/>
      <c r="C18" s="393"/>
      <c r="D18" s="456"/>
      <c r="E18" s="456"/>
      <c r="F18" s="456"/>
      <c r="G18" s="456"/>
      <c r="H18" s="456"/>
      <c r="I18" s="456"/>
      <c r="J18" s="456"/>
      <c r="K18" s="456"/>
      <c r="L18" s="457"/>
    </row>
    <row r="19" spans="1:19" ht="30" customHeight="1">
      <c r="A19" s="292" t="s">
        <v>34</v>
      </c>
      <c r="B19" s="294"/>
      <c r="C19" s="393"/>
      <c r="D19" s="456"/>
      <c r="E19" s="456"/>
      <c r="F19" s="456"/>
      <c r="G19" s="456"/>
      <c r="H19" s="456"/>
      <c r="I19" s="456"/>
      <c r="J19" s="456"/>
      <c r="K19" s="456"/>
      <c r="L19" s="457"/>
    </row>
    <row r="20" spans="1:19" ht="28.5" customHeight="1">
      <c r="A20" s="6"/>
      <c r="B20" s="6"/>
      <c r="C20" s="53"/>
      <c r="D20" s="54"/>
      <c r="E20" s="54"/>
      <c r="F20" s="54"/>
      <c r="G20" s="54"/>
      <c r="H20" s="54"/>
      <c r="I20" s="54"/>
      <c r="J20" s="54"/>
      <c r="K20" s="54"/>
      <c r="L20" s="54"/>
    </row>
    <row r="21" spans="1:19" ht="24" customHeight="1">
      <c r="A21" s="58" t="s">
        <v>122</v>
      </c>
      <c r="C21" s="11"/>
      <c r="D21" s="11"/>
      <c r="E21" s="11"/>
      <c r="F21" s="11"/>
      <c r="G21" s="11"/>
      <c r="H21" s="450" t="s">
        <v>112</v>
      </c>
      <c r="I21" s="451"/>
      <c r="J21" s="70" t="s">
        <v>110</v>
      </c>
      <c r="K21" s="152"/>
      <c r="L21" s="62" t="s">
        <v>11</v>
      </c>
    </row>
    <row r="22" spans="1:19" ht="26.45" customHeight="1">
      <c r="A22" s="292" t="s">
        <v>33</v>
      </c>
      <c r="B22" s="294"/>
      <c r="C22" s="393"/>
      <c r="D22" s="456"/>
      <c r="E22" s="456"/>
      <c r="F22" s="456"/>
      <c r="G22" s="456"/>
      <c r="H22" s="456"/>
      <c r="I22" s="456"/>
      <c r="J22" s="456"/>
      <c r="K22" s="456"/>
      <c r="L22" s="457"/>
    </row>
    <row r="23" spans="1:19" ht="26.45" customHeight="1">
      <c r="A23" s="292" t="s">
        <v>127</v>
      </c>
      <c r="B23" s="294"/>
      <c r="C23" s="393"/>
      <c r="D23" s="456"/>
      <c r="E23" s="456"/>
      <c r="F23" s="456"/>
      <c r="G23" s="456"/>
      <c r="H23" s="456"/>
      <c r="I23" s="456"/>
      <c r="J23" s="456"/>
      <c r="K23" s="456"/>
      <c r="L23" s="457"/>
    </row>
    <row r="24" spans="1:19" ht="26.45" customHeight="1">
      <c r="A24" s="292" t="s">
        <v>35</v>
      </c>
      <c r="B24" s="294"/>
      <c r="C24" s="454"/>
      <c r="D24" s="455"/>
      <c r="E24" s="455"/>
      <c r="F24" s="455"/>
      <c r="G24" s="155" t="s">
        <v>182</v>
      </c>
      <c r="H24" s="153"/>
      <c r="I24" s="153"/>
      <c r="J24" s="153"/>
      <c r="K24" s="153"/>
      <c r="L24" s="154"/>
      <c r="N24" s="5"/>
    </row>
    <row r="25" spans="1:19" ht="24" customHeight="1" thickBot="1">
      <c r="A25" s="6"/>
      <c r="B25" s="6"/>
      <c r="C25" s="53"/>
      <c r="D25" s="54"/>
      <c r="E25" s="54"/>
      <c r="F25" s="54"/>
      <c r="G25" s="54"/>
      <c r="H25" s="54"/>
      <c r="I25" s="54"/>
      <c r="J25" s="54"/>
      <c r="K25" s="54"/>
      <c r="L25" s="54"/>
    </row>
    <row r="26" spans="1:19" ht="26.45" customHeight="1" thickBot="1">
      <c r="A26" s="6"/>
      <c r="B26" s="6"/>
      <c r="C26" s="53"/>
      <c r="D26" s="54"/>
      <c r="E26" s="54"/>
      <c r="F26" s="54"/>
      <c r="G26" s="54"/>
      <c r="H26" s="452" t="s">
        <v>111</v>
      </c>
      <c r="I26" s="453"/>
      <c r="J26" s="73"/>
      <c r="K26" s="156" t="str">
        <f>IF(K6="","",SUM(K6,K17,K21))</f>
        <v/>
      </c>
      <c r="L26" s="63" t="s">
        <v>11</v>
      </c>
    </row>
    <row r="27" spans="1:19" s="5" customFormat="1" ht="18.75" customHeight="1">
      <c r="C27" s="10"/>
      <c r="D27" s="10"/>
      <c r="E27" s="10"/>
      <c r="F27" s="10"/>
      <c r="G27" s="10"/>
      <c r="H27" s="10"/>
      <c r="I27" s="10"/>
      <c r="J27" s="10"/>
      <c r="K27" s="10"/>
    </row>
    <row r="28" spans="1:19" ht="15" customHeight="1">
      <c r="A28" s="6"/>
      <c r="B28" s="6"/>
      <c r="C28" s="53"/>
      <c r="D28" s="54"/>
      <c r="E28" s="54"/>
      <c r="F28" s="54"/>
      <c r="G28" s="54"/>
      <c r="H28" s="54"/>
      <c r="I28" s="54"/>
      <c r="J28" s="54"/>
      <c r="K28" s="54"/>
      <c r="L28" s="54"/>
    </row>
    <row r="29" spans="1:19" ht="18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9" ht="19.5" customHeight="1">
      <c r="A30" s="7" t="s">
        <v>36</v>
      </c>
      <c r="B30" s="8"/>
      <c r="C30" s="8"/>
      <c r="R30" s="51"/>
    </row>
    <row r="31" spans="1:19" ht="26.45" customHeight="1">
      <c r="A31" s="185" t="s">
        <v>37</v>
      </c>
      <c r="B31" s="432"/>
      <c r="C31" s="394"/>
      <c r="D31" s="394"/>
      <c r="E31" s="394"/>
      <c r="F31" s="394"/>
      <c r="G31" s="394"/>
      <c r="H31" s="185" t="s">
        <v>38</v>
      </c>
      <c r="I31" s="395"/>
      <c r="J31" s="396"/>
      <c r="K31" s="396"/>
      <c r="L31" s="397"/>
    </row>
    <row r="32" spans="1:19" ht="26.45" customHeight="1">
      <c r="A32" s="408" t="s">
        <v>39</v>
      </c>
      <c r="B32" s="399" t="s">
        <v>40</v>
      </c>
      <c r="C32" s="410"/>
      <c r="D32" s="400"/>
      <c r="E32" s="400"/>
      <c r="F32" s="400"/>
      <c r="G32" s="400"/>
      <c r="H32" s="398" t="s">
        <v>5</v>
      </c>
      <c r="I32" s="163" t="s">
        <v>103</v>
      </c>
      <c r="J32" s="440"/>
      <c r="K32" s="440"/>
      <c r="L32" s="441"/>
    </row>
    <row r="33" spans="1:12" ht="26.45" customHeight="1">
      <c r="A33" s="409"/>
      <c r="B33" s="403"/>
      <c r="C33" s="404"/>
      <c r="D33" s="404"/>
      <c r="E33" s="404"/>
      <c r="F33" s="404"/>
      <c r="G33" s="404"/>
      <c r="H33" s="398"/>
      <c r="I33" s="138" t="s">
        <v>89</v>
      </c>
      <c r="J33" s="442"/>
      <c r="K33" s="442"/>
      <c r="L33" s="443"/>
    </row>
    <row r="34" spans="1:12" ht="19.5" customHeight="1">
      <c r="A34" s="185" t="s">
        <v>74</v>
      </c>
      <c r="B34" s="179"/>
      <c r="C34" s="180"/>
      <c r="D34" s="428"/>
      <c r="E34" s="428"/>
      <c r="F34" s="428"/>
      <c r="G34" s="428"/>
      <c r="H34" s="428"/>
      <c r="I34" s="428"/>
      <c r="J34" s="428"/>
      <c r="K34" s="428"/>
      <c r="L34" s="429"/>
    </row>
    <row r="35" spans="1:12" ht="19.5" customHeight="1">
      <c r="A35" s="52"/>
      <c r="B35" s="53"/>
      <c r="C35" s="54"/>
      <c r="D35" s="54"/>
      <c r="E35" s="54"/>
      <c r="F35" s="54"/>
      <c r="G35" s="54"/>
      <c r="H35" s="52"/>
      <c r="I35" s="52"/>
      <c r="J35" s="52"/>
      <c r="K35" s="52"/>
      <c r="L35" s="54"/>
    </row>
    <row r="36" spans="1:12" ht="19.5" customHeight="1">
      <c r="A36" s="9" t="s">
        <v>216</v>
      </c>
      <c r="H36" s="163"/>
      <c r="I36" s="163"/>
      <c r="J36" s="163"/>
      <c r="K36" s="163"/>
    </row>
    <row r="37" spans="1:12" ht="26.45" customHeight="1">
      <c r="A37" s="185" t="s">
        <v>37</v>
      </c>
      <c r="B37" s="393"/>
      <c r="C37" s="394"/>
      <c r="D37" s="394"/>
      <c r="E37" s="394"/>
      <c r="F37" s="394"/>
      <c r="G37" s="394"/>
      <c r="H37" s="185" t="s">
        <v>38</v>
      </c>
      <c r="I37" s="395"/>
      <c r="J37" s="396"/>
      <c r="K37" s="396"/>
      <c r="L37" s="397"/>
    </row>
    <row r="38" spans="1:12" ht="26.45" customHeight="1">
      <c r="A38" s="398" t="s">
        <v>39</v>
      </c>
      <c r="B38" s="399" t="s">
        <v>40</v>
      </c>
      <c r="C38" s="400"/>
      <c r="D38" s="400"/>
      <c r="E38" s="400"/>
      <c r="F38" s="400"/>
      <c r="G38" s="400"/>
      <c r="H38" s="408" t="s">
        <v>5</v>
      </c>
      <c r="I38" s="157" t="s">
        <v>103</v>
      </c>
      <c r="J38" s="446"/>
      <c r="K38" s="446"/>
      <c r="L38" s="447"/>
    </row>
    <row r="39" spans="1:12" ht="26.45" customHeight="1">
      <c r="A39" s="398"/>
      <c r="B39" s="403"/>
      <c r="C39" s="404"/>
      <c r="D39" s="404"/>
      <c r="E39" s="404"/>
      <c r="F39" s="404"/>
      <c r="G39" s="404"/>
      <c r="H39" s="409"/>
      <c r="I39" s="138" t="s">
        <v>89</v>
      </c>
      <c r="J39" s="448"/>
      <c r="K39" s="448"/>
      <c r="L39" s="449"/>
    </row>
    <row r="40" spans="1:12" ht="20.25" customHeight="1">
      <c r="A40" s="177" t="s">
        <v>74</v>
      </c>
      <c r="B40" s="61"/>
      <c r="C40" s="55"/>
      <c r="D40" s="444"/>
      <c r="E40" s="444"/>
      <c r="F40" s="444"/>
      <c r="G40" s="444"/>
      <c r="H40" s="444"/>
      <c r="I40" s="444"/>
      <c r="J40" s="444"/>
      <c r="K40" s="444"/>
      <c r="L40" s="445"/>
    </row>
    <row r="41" spans="1:12" ht="19.5" customHeight="1"/>
    <row r="42" spans="1:12" ht="19.5" customHeight="1"/>
  </sheetData>
  <mergeCells count="51">
    <mergeCell ref="A18:B18"/>
    <mergeCell ref="A19:B19"/>
    <mergeCell ref="A22:B22"/>
    <mergeCell ref="A23:B23"/>
    <mergeCell ref="A24:B24"/>
    <mergeCell ref="A3:L3"/>
    <mergeCell ref="B37:G37"/>
    <mergeCell ref="A38:A39"/>
    <mergeCell ref="B38:G38"/>
    <mergeCell ref="H38:H39"/>
    <mergeCell ref="B39:G39"/>
    <mergeCell ref="B31:G31"/>
    <mergeCell ref="A32:A33"/>
    <mergeCell ref="B32:G32"/>
    <mergeCell ref="H32:H33"/>
    <mergeCell ref="B33:G33"/>
    <mergeCell ref="G10:I10"/>
    <mergeCell ref="G11:I11"/>
    <mergeCell ref="I31:L31"/>
    <mergeCell ref="I37:L37"/>
    <mergeCell ref="C19:L19"/>
    <mergeCell ref="A7:B7"/>
    <mergeCell ref="G7:I7"/>
    <mergeCell ref="K7:L7"/>
    <mergeCell ref="K8:L8"/>
    <mergeCell ref="K9:L9"/>
    <mergeCell ref="G8:I8"/>
    <mergeCell ref="G9:I9"/>
    <mergeCell ref="K10:L10"/>
    <mergeCell ref="K11:L11"/>
    <mergeCell ref="C22:L22"/>
    <mergeCell ref="C23:L23"/>
    <mergeCell ref="C18:L18"/>
    <mergeCell ref="K13:L13"/>
    <mergeCell ref="K15:L15"/>
    <mergeCell ref="K12:L12"/>
    <mergeCell ref="K14:L14"/>
    <mergeCell ref="D4:G4"/>
    <mergeCell ref="H6:I6"/>
    <mergeCell ref="H17:I17"/>
    <mergeCell ref="H21:I21"/>
    <mergeCell ref="H26:I26"/>
    <mergeCell ref="G13:I13"/>
    <mergeCell ref="G15:I15"/>
    <mergeCell ref="C24:F24"/>
    <mergeCell ref="J32:L32"/>
    <mergeCell ref="J33:L33"/>
    <mergeCell ref="D40:L40"/>
    <mergeCell ref="D34:L34"/>
    <mergeCell ref="J38:L38"/>
    <mergeCell ref="J39:L39"/>
  </mergeCells>
  <phoneticPr fontId="1"/>
  <printOptions horizontalCentered="1"/>
  <pageMargins left="0.25" right="0.25" top="0.75" bottom="0.75" header="0.3" footer="0.3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5" r:id="rId4" name="Check Box 11">
              <controlPr defaultSize="0" autoFill="0" autoLine="0" autoPict="0">
                <anchor moveWithCells="1">
                  <from>
                    <xdr:col>1</xdr:col>
                    <xdr:colOff>142875</xdr:colOff>
                    <xdr:row>33</xdr:row>
                    <xdr:rowOff>19050</xdr:rowOff>
                  </from>
                  <to>
                    <xdr:col>1</xdr:col>
                    <xdr:colOff>447675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1</xdr:col>
                    <xdr:colOff>628650</xdr:colOff>
                    <xdr:row>33</xdr:row>
                    <xdr:rowOff>19050</xdr:rowOff>
                  </from>
                  <to>
                    <xdr:col>1</xdr:col>
                    <xdr:colOff>1028700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</xdr:col>
                    <xdr:colOff>1114425</xdr:colOff>
                    <xdr:row>33</xdr:row>
                    <xdr:rowOff>19050</xdr:rowOff>
                  </from>
                  <to>
                    <xdr:col>1</xdr:col>
                    <xdr:colOff>1419225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19050</xdr:rowOff>
                  </from>
                  <to>
                    <xdr:col>2</xdr:col>
                    <xdr:colOff>352425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2</xdr:col>
                    <xdr:colOff>504825</xdr:colOff>
                    <xdr:row>33</xdr:row>
                    <xdr:rowOff>28575</xdr:rowOff>
                  </from>
                  <to>
                    <xdr:col>2</xdr:col>
                    <xdr:colOff>809625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</xdr:col>
                    <xdr:colOff>133350</xdr:colOff>
                    <xdr:row>38</xdr:row>
                    <xdr:rowOff>323850</xdr:rowOff>
                  </from>
                  <to>
                    <xdr:col>1</xdr:col>
                    <xdr:colOff>561975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0" name="Check Box 17">
              <controlPr defaultSize="0" autoFill="0" autoLine="0" autoPict="0">
                <anchor moveWithCells="1">
                  <from>
                    <xdr:col>1</xdr:col>
                    <xdr:colOff>628650</xdr:colOff>
                    <xdr:row>39</xdr:row>
                    <xdr:rowOff>0</xdr:rowOff>
                  </from>
                  <to>
                    <xdr:col>1</xdr:col>
                    <xdr:colOff>933450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Check Box 18">
              <controlPr defaultSize="0" autoFill="0" autoLine="0" autoPict="0">
                <anchor moveWithCells="1">
                  <from>
                    <xdr:col>1</xdr:col>
                    <xdr:colOff>1085850</xdr:colOff>
                    <xdr:row>39</xdr:row>
                    <xdr:rowOff>0</xdr:rowOff>
                  </from>
                  <to>
                    <xdr:col>1</xdr:col>
                    <xdr:colOff>1504950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2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39</xdr:row>
                    <xdr:rowOff>0</xdr:rowOff>
                  </from>
                  <to>
                    <xdr:col>2</xdr:col>
                    <xdr:colOff>428625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3" name="Check Box 20">
              <controlPr defaultSize="0" autoFill="0" autoLine="0" autoPict="0">
                <anchor moveWithCells="1">
                  <from>
                    <xdr:col>2</xdr:col>
                    <xdr:colOff>466725</xdr:colOff>
                    <xdr:row>39</xdr:row>
                    <xdr:rowOff>0</xdr:rowOff>
                  </from>
                  <to>
                    <xdr:col>2</xdr:col>
                    <xdr:colOff>933450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4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0</xdr:col>
                    <xdr:colOff>304800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view="pageBreakPreview" zoomScale="80" zoomScaleNormal="100" zoomScaleSheetLayoutView="80" workbookViewId="0">
      <selection activeCell="B5" sqref="B5"/>
    </sheetView>
  </sheetViews>
  <sheetFormatPr defaultColWidth="9" defaultRowHeight="13.5"/>
  <cols>
    <col min="1" max="1" width="10.125" style="2" customWidth="1"/>
    <col min="2" max="3" width="5.625" style="2" customWidth="1"/>
    <col min="4" max="4" width="10.625" style="2" customWidth="1"/>
    <col min="5" max="5" width="13.125" style="2" customWidth="1"/>
    <col min="6" max="6" width="14.875" style="2" customWidth="1"/>
    <col min="7" max="7" width="9" style="2" bestFit="1" customWidth="1"/>
    <col min="8" max="8" width="8.125" style="2" customWidth="1"/>
    <col min="9" max="9" width="25.625" style="2" customWidth="1"/>
    <col min="10" max="16384" width="9" style="2"/>
  </cols>
  <sheetData>
    <row r="1" spans="1:13">
      <c r="A1" s="2" t="s">
        <v>120</v>
      </c>
    </row>
    <row r="2" spans="1:13" ht="17.25">
      <c r="A2" s="434" t="s">
        <v>23</v>
      </c>
      <c r="B2" s="434"/>
      <c r="C2" s="434"/>
      <c r="D2" s="434"/>
      <c r="E2" s="434"/>
      <c r="F2" s="434"/>
      <c r="G2" s="434"/>
      <c r="H2" s="434"/>
      <c r="I2" s="434"/>
    </row>
    <row r="3" spans="1:13" ht="15.75" customHeight="1">
      <c r="A3" s="372" t="s">
        <v>115</v>
      </c>
      <c r="B3" s="372"/>
      <c r="C3" s="372"/>
      <c r="D3" s="372"/>
      <c r="E3" s="372"/>
      <c r="F3" s="372"/>
      <c r="G3" s="372"/>
      <c r="H3" s="372"/>
      <c r="I3" s="372"/>
      <c r="K3" s="5"/>
    </row>
    <row r="4" spans="1:13" ht="9" customHeight="1">
      <c r="A4" s="56"/>
      <c r="B4" s="56"/>
      <c r="C4" s="56"/>
      <c r="D4" s="57"/>
      <c r="E4" s="57"/>
      <c r="F4" s="5"/>
      <c r="G4" s="57"/>
      <c r="H4" s="5"/>
      <c r="I4" s="53"/>
      <c r="M4" s="51"/>
    </row>
    <row r="5" spans="1:13" ht="21" customHeight="1">
      <c r="A5" s="60" t="s">
        <v>88</v>
      </c>
      <c r="B5" s="60"/>
      <c r="C5" s="60"/>
      <c r="D5" s="69" t="s">
        <v>105</v>
      </c>
      <c r="E5" s="53"/>
      <c r="F5" s="54"/>
      <c r="G5" s="54"/>
      <c r="H5" s="54"/>
      <c r="I5" s="54"/>
      <c r="J5" s="5"/>
    </row>
    <row r="6" spans="1:13" s="194" customFormat="1">
      <c r="A6" s="464" t="s">
        <v>78</v>
      </c>
      <c r="B6" s="465"/>
      <c r="C6" s="465"/>
      <c r="D6" s="294"/>
      <c r="E6" s="292" t="s">
        <v>93</v>
      </c>
      <c r="F6" s="293"/>
      <c r="G6" s="293"/>
      <c r="H6" s="293"/>
      <c r="I6" s="294"/>
    </row>
    <row r="7" spans="1:13" s="194" customFormat="1" ht="24.95" customHeight="1">
      <c r="A7" s="466" t="s">
        <v>104</v>
      </c>
      <c r="B7" s="467"/>
      <c r="C7" s="467"/>
      <c r="D7" s="468"/>
      <c r="E7" s="461"/>
      <c r="F7" s="462"/>
      <c r="G7" s="462"/>
      <c r="H7" s="462"/>
      <c r="I7" s="463"/>
    </row>
    <row r="8" spans="1:13" s="194" customFormat="1" ht="23.1" customHeight="1">
      <c r="A8" s="458" t="s">
        <v>173</v>
      </c>
      <c r="B8" s="459"/>
      <c r="C8" s="459"/>
      <c r="D8" s="460"/>
      <c r="E8" s="461"/>
      <c r="F8" s="462"/>
      <c r="G8" s="462"/>
      <c r="H8" s="462"/>
      <c r="I8" s="463"/>
    </row>
    <row r="9" spans="1:13" s="194" customFormat="1" ht="23.1" customHeight="1">
      <c r="A9" s="458" t="s">
        <v>79</v>
      </c>
      <c r="B9" s="459"/>
      <c r="C9" s="459"/>
      <c r="D9" s="460"/>
      <c r="E9" s="477" t="s">
        <v>80</v>
      </c>
      <c r="F9" s="477"/>
      <c r="G9" s="477"/>
      <c r="H9" s="477"/>
      <c r="I9" s="477"/>
    </row>
    <row r="10" spans="1:13" s="194" customFormat="1" ht="23.1" customHeight="1">
      <c r="A10" s="474"/>
      <c r="B10" s="475"/>
      <c r="C10" s="475"/>
      <c r="D10" s="476"/>
      <c r="E10" s="477" t="s">
        <v>81</v>
      </c>
      <c r="F10" s="477"/>
      <c r="G10" s="477"/>
      <c r="H10" s="477"/>
      <c r="I10" s="477"/>
    </row>
    <row r="11" spans="1:13" s="194" customFormat="1" ht="23.1" customHeight="1">
      <c r="A11" s="474"/>
      <c r="B11" s="475"/>
      <c r="C11" s="475"/>
      <c r="D11" s="476"/>
      <c r="E11" s="477" t="s">
        <v>82</v>
      </c>
      <c r="F11" s="477"/>
      <c r="G11" s="477"/>
      <c r="H11" s="477"/>
      <c r="I11" s="477"/>
    </row>
    <row r="12" spans="1:13" s="194" customFormat="1" ht="22.5" customHeight="1">
      <c r="A12" s="474"/>
      <c r="B12" s="475"/>
      <c r="C12" s="475"/>
      <c r="D12" s="476"/>
      <c r="E12" s="473" t="s">
        <v>174</v>
      </c>
      <c r="F12" s="473"/>
      <c r="G12" s="473"/>
      <c r="H12" s="473"/>
      <c r="I12" s="473"/>
    </row>
    <row r="13" spans="1:13" s="194" customFormat="1" ht="23.1" customHeight="1">
      <c r="A13" s="474"/>
      <c r="B13" s="475"/>
      <c r="C13" s="475"/>
      <c r="D13" s="476"/>
      <c r="E13" s="477" t="s">
        <v>83</v>
      </c>
      <c r="F13" s="477"/>
      <c r="G13" s="477"/>
      <c r="H13" s="477"/>
      <c r="I13" s="477"/>
    </row>
    <row r="14" spans="1:13" s="194" customFormat="1" ht="23.1" customHeight="1">
      <c r="A14" s="466"/>
      <c r="B14" s="467"/>
      <c r="C14" s="467"/>
      <c r="D14" s="468"/>
      <c r="E14" s="477" t="s">
        <v>84</v>
      </c>
      <c r="F14" s="477"/>
      <c r="G14" s="477"/>
      <c r="H14" s="477"/>
      <c r="I14" s="477"/>
    </row>
    <row r="15" spans="1:13" s="194" customFormat="1" ht="24.95" customHeight="1">
      <c r="A15" s="478" t="s">
        <v>178</v>
      </c>
      <c r="B15" s="370"/>
      <c r="C15" s="479" t="s">
        <v>175</v>
      </c>
      <c r="D15" s="445"/>
      <c r="E15" s="477" t="s">
        <v>176</v>
      </c>
      <c r="F15" s="477"/>
      <c r="G15" s="477"/>
      <c r="H15" s="477"/>
      <c r="I15" s="477"/>
      <c r="J15" s="475"/>
      <c r="K15" s="475"/>
    </row>
    <row r="16" spans="1:13" s="194" customFormat="1" ht="24.95" customHeight="1">
      <c r="A16" s="371"/>
      <c r="B16" s="373"/>
      <c r="C16" s="368" t="s">
        <v>184</v>
      </c>
      <c r="D16" s="370"/>
      <c r="E16" s="477" t="s">
        <v>85</v>
      </c>
      <c r="F16" s="477"/>
      <c r="G16" s="477"/>
      <c r="H16" s="477"/>
      <c r="I16" s="477"/>
      <c r="J16" s="475"/>
      <c r="K16" s="475"/>
    </row>
    <row r="17" spans="1:11" s="194" customFormat="1" ht="24.95" customHeight="1">
      <c r="A17" s="374"/>
      <c r="B17" s="376"/>
      <c r="C17" s="374"/>
      <c r="D17" s="376"/>
      <c r="E17" s="477" t="s">
        <v>86</v>
      </c>
      <c r="F17" s="486"/>
      <c r="G17" s="486"/>
      <c r="H17" s="486"/>
      <c r="I17" s="487"/>
      <c r="J17" s="485"/>
      <c r="K17" s="475"/>
    </row>
    <row r="18" spans="1:11" s="194" customFormat="1" ht="24.75" customHeight="1">
      <c r="A18" s="458" t="s">
        <v>87</v>
      </c>
      <c r="B18" s="459"/>
      <c r="C18" s="459"/>
      <c r="D18" s="460"/>
      <c r="E18" s="473" t="s">
        <v>214</v>
      </c>
      <c r="F18" s="473"/>
      <c r="G18" s="473"/>
      <c r="H18" s="473"/>
      <c r="I18" s="473"/>
    </row>
    <row r="19" spans="1:11" s="194" customFormat="1" ht="24.75" customHeight="1">
      <c r="A19" s="480"/>
      <c r="B19" s="481"/>
      <c r="C19" s="481"/>
      <c r="D19" s="468"/>
      <c r="E19" s="482" t="s">
        <v>189</v>
      </c>
      <c r="F19" s="483"/>
      <c r="G19" s="483"/>
      <c r="H19" s="483"/>
      <c r="I19" s="484"/>
    </row>
    <row r="20" spans="1:11" s="194" customFormat="1" ht="24.95" customHeight="1">
      <c r="A20" s="469" t="s">
        <v>177</v>
      </c>
      <c r="B20" s="470"/>
      <c r="C20" s="470"/>
      <c r="D20" s="471"/>
      <c r="E20" s="472"/>
      <c r="F20" s="472"/>
      <c r="G20" s="472"/>
      <c r="H20" s="472"/>
      <c r="I20" s="472"/>
    </row>
    <row r="21" spans="1:11" ht="18.75">
      <c r="E21" s="11"/>
      <c r="F21" s="11"/>
      <c r="G21" s="11"/>
      <c r="H21" s="11"/>
      <c r="I21" s="11"/>
      <c r="J21" s="11"/>
    </row>
    <row r="22" spans="1:11" ht="19.5" customHeight="1">
      <c r="A22" s="7" t="s">
        <v>36</v>
      </c>
      <c r="B22" s="7"/>
      <c r="C22" s="7"/>
      <c r="D22" s="8"/>
      <c r="E22" s="8"/>
    </row>
    <row r="23" spans="1:11" ht="26.45" customHeight="1">
      <c r="A23" s="185" t="s">
        <v>37</v>
      </c>
      <c r="B23" s="492"/>
      <c r="C23" s="493"/>
      <c r="D23" s="493"/>
      <c r="E23" s="493"/>
      <c r="F23" s="494"/>
      <c r="G23" s="185" t="s">
        <v>38</v>
      </c>
      <c r="H23" s="498"/>
      <c r="I23" s="498"/>
    </row>
    <row r="24" spans="1:11" ht="26.45" customHeight="1">
      <c r="A24" s="408" t="s">
        <v>39</v>
      </c>
      <c r="B24" s="399" t="s">
        <v>40</v>
      </c>
      <c r="C24" s="495"/>
      <c r="D24" s="495"/>
      <c r="E24" s="495"/>
      <c r="F24" s="496"/>
      <c r="G24" s="398" t="s">
        <v>5</v>
      </c>
      <c r="H24" s="157" t="s">
        <v>103</v>
      </c>
      <c r="I24" s="158"/>
    </row>
    <row r="25" spans="1:11" ht="26.45" customHeight="1">
      <c r="A25" s="409"/>
      <c r="B25" s="340"/>
      <c r="C25" s="490"/>
      <c r="D25" s="490"/>
      <c r="E25" s="490"/>
      <c r="F25" s="491"/>
      <c r="G25" s="398"/>
      <c r="H25" s="138" t="s">
        <v>73</v>
      </c>
      <c r="I25" s="159"/>
    </row>
    <row r="26" spans="1:11" ht="19.5" customHeight="1">
      <c r="A26" s="185" t="s">
        <v>74</v>
      </c>
      <c r="B26" s="296"/>
      <c r="C26" s="297"/>
      <c r="D26" s="297"/>
      <c r="E26" s="297"/>
      <c r="F26" s="297"/>
      <c r="G26" s="180"/>
      <c r="H26" s="180"/>
      <c r="I26" s="181"/>
    </row>
    <row r="27" spans="1:11" ht="19.5" customHeight="1">
      <c r="A27" s="52"/>
      <c r="B27" s="52"/>
      <c r="C27" s="52"/>
      <c r="D27" s="53"/>
      <c r="E27" s="54"/>
      <c r="F27" s="54"/>
      <c r="G27" s="54"/>
      <c r="H27" s="54"/>
      <c r="I27" s="66"/>
      <c r="J27" s="5"/>
    </row>
    <row r="28" spans="1:11" ht="19.5" customHeight="1">
      <c r="A28" s="497" t="s">
        <v>185</v>
      </c>
      <c r="B28" s="497"/>
      <c r="C28" s="497"/>
      <c r="D28" s="497"/>
      <c r="E28" s="497"/>
      <c r="F28" s="497"/>
      <c r="G28" s="497"/>
      <c r="H28" s="497"/>
      <c r="I28" s="497"/>
    </row>
    <row r="29" spans="1:11" ht="26.45" customHeight="1">
      <c r="A29" s="185" t="s">
        <v>37</v>
      </c>
      <c r="B29" s="492"/>
      <c r="C29" s="493"/>
      <c r="D29" s="493"/>
      <c r="E29" s="493"/>
      <c r="F29" s="494"/>
      <c r="G29" s="185" t="s">
        <v>38</v>
      </c>
      <c r="H29" s="498"/>
      <c r="I29" s="498"/>
    </row>
    <row r="30" spans="1:11" ht="26.45" customHeight="1">
      <c r="A30" s="408" t="s">
        <v>39</v>
      </c>
      <c r="B30" s="399" t="s">
        <v>40</v>
      </c>
      <c r="C30" s="495"/>
      <c r="D30" s="495"/>
      <c r="E30" s="495"/>
      <c r="F30" s="496"/>
      <c r="G30" s="398" t="s">
        <v>5</v>
      </c>
      <c r="H30" s="157" t="s">
        <v>103</v>
      </c>
      <c r="I30" s="158"/>
    </row>
    <row r="31" spans="1:11" ht="26.45" customHeight="1">
      <c r="A31" s="409"/>
      <c r="B31" s="340"/>
      <c r="C31" s="490"/>
      <c r="D31" s="490"/>
      <c r="E31" s="490"/>
      <c r="F31" s="491"/>
      <c r="G31" s="398"/>
      <c r="H31" s="138" t="s">
        <v>73</v>
      </c>
      <c r="I31" s="159"/>
    </row>
    <row r="32" spans="1:11" ht="19.5" customHeight="1">
      <c r="A32" s="185" t="s">
        <v>74</v>
      </c>
      <c r="B32" s="296"/>
      <c r="C32" s="297"/>
      <c r="D32" s="297"/>
      <c r="E32" s="297"/>
      <c r="F32" s="297"/>
      <c r="G32" s="180"/>
      <c r="H32" s="180"/>
      <c r="I32" s="181"/>
    </row>
    <row r="33" spans="1:13" ht="19.5" customHeight="1">
      <c r="A33" s="52"/>
      <c r="B33" s="52"/>
      <c r="C33" s="52"/>
      <c r="D33" s="53"/>
      <c r="E33" s="54"/>
      <c r="F33" s="54"/>
      <c r="G33" s="54"/>
      <c r="H33" s="54"/>
      <c r="I33" s="66"/>
      <c r="J33" s="5"/>
    </row>
    <row r="34" spans="1:13" ht="19.5" customHeight="1">
      <c r="A34" s="9" t="s">
        <v>121</v>
      </c>
      <c r="B34" s="9"/>
      <c r="C34" s="9"/>
      <c r="I34" s="8"/>
    </row>
    <row r="35" spans="1:13" ht="26.45" customHeight="1">
      <c r="A35" s="185" t="s">
        <v>37</v>
      </c>
      <c r="B35" s="492"/>
      <c r="C35" s="493"/>
      <c r="D35" s="493"/>
      <c r="E35" s="493"/>
      <c r="F35" s="494"/>
      <c r="G35" s="185" t="s">
        <v>38</v>
      </c>
      <c r="H35" s="395"/>
      <c r="I35" s="397"/>
      <c r="M35" s="5"/>
    </row>
    <row r="36" spans="1:13" ht="26.45" customHeight="1">
      <c r="A36" s="398" t="s">
        <v>39</v>
      </c>
      <c r="B36" s="399" t="s">
        <v>40</v>
      </c>
      <c r="C36" s="495"/>
      <c r="D36" s="495"/>
      <c r="E36" s="495"/>
      <c r="F36" s="496"/>
      <c r="G36" s="408" t="s">
        <v>5</v>
      </c>
      <c r="H36" s="157" t="s">
        <v>103</v>
      </c>
      <c r="I36" s="158"/>
    </row>
    <row r="37" spans="1:13" ht="26.45" customHeight="1">
      <c r="A37" s="398"/>
      <c r="B37" s="340"/>
      <c r="C37" s="490"/>
      <c r="D37" s="490"/>
      <c r="E37" s="490"/>
      <c r="F37" s="491"/>
      <c r="G37" s="409"/>
      <c r="H37" s="138" t="s">
        <v>73</v>
      </c>
      <c r="I37" s="159"/>
    </row>
    <row r="38" spans="1:13" ht="20.25" customHeight="1">
      <c r="A38" s="177" t="s">
        <v>74</v>
      </c>
      <c r="B38" s="488"/>
      <c r="C38" s="489"/>
      <c r="D38" s="489"/>
      <c r="E38" s="489"/>
      <c r="F38" s="489"/>
      <c r="G38" s="4"/>
      <c r="H38" s="4"/>
      <c r="I38" s="3"/>
    </row>
    <row r="39" spans="1:13" ht="19.5" customHeight="1"/>
    <row r="40" spans="1:13" ht="19.5" customHeight="1"/>
  </sheetData>
  <mergeCells count="50">
    <mergeCell ref="B31:F31"/>
    <mergeCell ref="H23:I23"/>
    <mergeCell ref="A24:A25"/>
    <mergeCell ref="G24:G25"/>
    <mergeCell ref="B23:F23"/>
    <mergeCell ref="B24:F24"/>
    <mergeCell ref="B38:F38"/>
    <mergeCell ref="B25:F25"/>
    <mergeCell ref="B26:F26"/>
    <mergeCell ref="B35:F35"/>
    <mergeCell ref="B36:F36"/>
    <mergeCell ref="A28:I28"/>
    <mergeCell ref="A36:A37"/>
    <mergeCell ref="G36:G37"/>
    <mergeCell ref="H35:I35"/>
    <mergeCell ref="B37:F37"/>
    <mergeCell ref="B29:F29"/>
    <mergeCell ref="H29:I29"/>
    <mergeCell ref="A30:A31"/>
    <mergeCell ref="B32:F32"/>
    <mergeCell ref="B30:F30"/>
    <mergeCell ref="G30:G31"/>
    <mergeCell ref="J15:K15"/>
    <mergeCell ref="E15:I15"/>
    <mergeCell ref="J16:K17"/>
    <mergeCell ref="E16:I16"/>
    <mergeCell ref="E17:I17"/>
    <mergeCell ref="A20:D20"/>
    <mergeCell ref="E20:I20"/>
    <mergeCell ref="E18:I18"/>
    <mergeCell ref="A9:D14"/>
    <mergeCell ref="E9:I9"/>
    <mergeCell ref="E10:I10"/>
    <mergeCell ref="E11:I11"/>
    <mergeCell ref="E12:I12"/>
    <mergeCell ref="E13:I13"/>
    <mergeCell ref="E14:I14"/>
    <mergeCell ref="A15:B17"/>
    <mergeCell ref="C15:D15"/>
    <mergeCell ref="C16:D17"/>
    <mergeCell ref="A18:D19"/>
    <mergeCell ref="E19:I19"/>
    <mergeCell ref="A8:D8"/>
    <mergeCell ref="E8:I8"/>
    <mergeCell ref="A2:I2"/>
    <mergeCell ref="A6:D6"/>
    <mergeCell ref="E6:I6"/>
    <mergeCell ref="A7:D7"/>
    <mergeCell ref="E7:I7"/>
    <mergeCell ref="A3:I3"/>
  </mergeCells>
  <phoneticPr fontId="1"/>
  <printOptions horizontalCentered="1" verticalCentered="1"/>
  <pageMargins left="0" right="0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3</xdr:col>
                    <xdr:colOff>619125</xdr:colOff>
                    <xdr:row>25</xdr:row>
                    <xdr:rowOff>0</xdr:rowOff>
                  </from>
                  <to>
                    <xdr:col>4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5" name="Check Box 8">
              <controlPr defaultSize="0" autoFill="0" autoLine="0" autoPict="0">
                <anchor moveWithCells="1">
                  <from>
                    <xdr:col>3</xdr:col>
                    <xdr:colOff>1085850</xdr:colOff>
                    <xdr:row>37</xdr:row>
                    <xdr:rowOff>0</xdr:rowOff>
                  </from>
                  <to>
                    <xdr:col>4</xdr:col>
                    <xdr:colOff>419100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4</xdr:row>
                    <xdr:rowOff>19050</xdr:rowOff>
                  </from>
                  <to>
                    <xdr:col>0</xdr:col>
                    <xdr:colOff>361950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7" name="Check Box 12">
              <controlPr defaultSize="0" autoFill="0" autoLine="0" autoPict="0">
                <anchor moveWithCells="1">
                  <from>
                    <xdr:col>1</xdr:col>
                    <xdr:colOff>257175</xdr:colOff>
                    <xdr:row>25</xdr:row>
                    <xdr:rowOff>0</xdr:rowOff>
                  </from>
                  <to>
                    <xdr:col>2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8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9" name="Check Box 15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0</xdr:rowOff>
                  </from>
                  <to>
                    <xdr:col>4</xdr:col>
                    <xdr:colOff>762000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0" name="Check Box 16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0</xdr:rowOff>
                  </from>
                  <to>
                    <xdr:col>5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1" name="Check Box 17">
              <controlPr defaultSize="0" autoFill="0" autoLine="0" autoPict="0">
                <anchor moveWithCells="1">
                  <from>
                    <xdr:col>1</xdr:col>
                    <xdr:colOff>238125</xdr:colOff>
                    <xdr:row>37</xdr:row>
                    <xdr:rowOff>0</xdr:rowOff>
                  </from>
                  <to>
                    <xdr:col>2</xdr:col>
                    <xdr:colOff>238125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37</xdr:row>
                    <xdr:rowOff>0</xdr:rowOff>
                  </from>
                  <to>
                    <xdr:col>3</xdr:col>
                    <xdr:colOff>342900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3" name="Check Box 20">
              <controlPr defaultSize="0" autoFill="0" autoLine="0" autoPict="0">
                <anchor moveWithCells="1">
                  <from>
                    <xdr:col>4</xdr:col>
                    <xdr:colOff>666750</xdr:colOff>
                    <xdr:row>37</xdr:row>
                    <xdr:rowOff>0</xdr:rowOff>
                  </from>
                  <to>
                    <xdr:col>5</xdr:col>
                    <xdr:colOff>76200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4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37</xdr:row>
                    <xdr:rowOff>0</xdr:rowOff>
                  </from>
                  <to>
                    <xdr:col>5</xdr:col>
                    <xdr:colOff>771525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15" name="Check Box 22">
              <controlPr defaultSize="0" autoFill="0" autoLine="0" autoPict="0">
                <anchor moveWithCells="1">
                  <from>
                    <xdr:col>3</xdr:col>
                    <xdr:colOff>619125</xdr:colOff>
                    <xdr:row>31</xdr:row>
                    <xdr:rowOff>0</xdr:rowOff>
                  </from>
                  <to>
                    <xdr:col>4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16" name="Check Box 23">
              <controlPr defaultSize="0" autoFill="0" autoLine="0" autoPict="0">
                <anchor moveWithCells="1">
                  <from>
                    <xdr:col>1</xdr:col>
                    <xdr:colOff>257175</xdr:colOff>
                    <xdr:row>31</xdr:row>
                    <xdr:rowOff>0</xdr:rowOff>
                  </from>
                  <to>
                    <xdr:col>2</xdr:col>
                    <xdr:colOff>133350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17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8" name="Check Box 25">
              <controlPr defaultSize="0" autoFill="0" autoLine="0" autoPict="0">
                <anchor moveWithCells="1">
                  <from>
                    <xdr:col>4</xdr:col>
                    <xdr:colOff>457200</xdr:colOff>
                    <xdr:row>31</xdr:row>
                    <xdr:rowOff>0</xdr:rowOff>
                  </from>
                  <to>
                    <xdr:col>4</xdr:col>
                    <xdr:colOff>762000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19" name="Check Box 26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0</xdr:rowOff>
                  </from>
                  <to>
                    <xdr:col>5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4"/>
  <sheetViews>
    <sheetView view="pageBreakPreview" zoomScale="80" zoomScaleNormal="80" zoomScaleSheetLayoutView="80" workbookViewId="0">
      <selection activeCell="P1" sqref="P1:T1"/>
    </sheetView>
  </sheetViews>
  <sheetFormatPr defaultRowHeight="24" customHeight="1"/>
  <cols>
    <col min="1" max="1" width="4.625" style="230" customWidth="1"/>
    <col min="2" max="2" width="3.125" style="194" customWidth="1"/>
    <col min="3" max="20" width="4.625" style="194" customWidth="1"/>
    <col min="21" max="25" width="4.375" style="194" customWidth="1"/>
    <col min="26" max="16384" width="9" style="194"/>
  </cols>
  <sheetData>
    <row r="1" spans="1:20" s="1" customFormat="1" ht="24" customHeight="1">
      <c r="A1" s="1" t="s">
        <v>128</v>
      </c>
      <c r="M1" s="12" t="s">
        <v>58</v>
      </c>
      <c r="N1" s="12"/>
      <c r="O1" s="12"/>
      <c r="P1" s="563"/>
      <c r="Q1" s="563"/>
      <c r="R1" s="563"/>
      <c r="S1" s="563"/>
      <c r="T1" s="563"/>
    </row>
    <row r="2" spans="1:20" s="1" customFormat="1" ht="18" customHeight="1" thickBot="1">
      <c r="A2" s="69" t="s">
        <v>59</v>
      </c>
      <c r="B2" s="76"/>
      <c r="C2" s="76"/>
      <c r="D2" s="76"/>
      <c r="E2" s="76"/>
    </row>
    <row r="3" spans="1:20" s="1" customFormat="1" ht="24" customHeight="1" thickBot="1">
      <c r="A3" s="506" t="s">
        <v>60</v>
      </c>
      <c r="B3" s="507"/>
      <c r="C3" s="513" t="s">
        <v>61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5"/>
    </row>
    <row r="4" spans="1:20" s="1" customFormat="1" ht="24" customHeight="1">
      <c r="A4" s="46" t="s">
        <v>55</v>
      </c>
      <c r="B4" s="508" t="s">
        <v>209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9"/>
      <c r="T4" s="510"/>
    </row>
    <row r="5" spans="1:20" s="1" customFormat="1" ht="24" customHeight="1">
      <c r="A5" s="13"/>
      <c r="B5" s="199"/>
      <c r="C5" s="511" t="s">
        <v>41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01"/>
      <c r="T5" s="502"/>
    </row>
    <row r="6" spans="1:20" s="1" customFormat="1" ht="24" customHeight="1">
      <c r="A6" s="13"/>
      <c r="B6" s="199"/>
      <c r="C6" s="511" t="s">
        <v>42</v>
      </c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04"/>
      <c r="T6" s="505"/>
    </row>
    <row r="7" spans="1:20" s="1" customFormat="1" ht="24" customHeight="1">
      <c r="A7" s="42"/>
      <c r="B7" s="201"/>
      <c r="C7" s="565" t="s">
        <v>202</v>
      </c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59"/>
      <c r="T7" s="560"/>
    </row>
    <row r="8" spans="1:20" s="1" customFormat="1" ht="24" customHeight="1">
      <c r="A8" s="47" t="s">
        <v>62</v>
      </c>
      <c r="B8" s="566" t="s">
        <v>153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485"/>
      <c r="T8" s="567"/>
    </row>
    <row r="9" spans="1:20" s="1" customFormat="1" ht="24" customHeight="1">
      <c r="A9" s="13"/>
      <c r="B9" s="201"/>
      <c r="C9" s="503" t="s">
        <v>41</v>
      </c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1"/>
      <c r="T9" s="502"/>
    </row>
    <row r="10" spans="1:20" s="1" customFormat="1" ht="24" customHeight="1">
      <c r="A10" s="48" t="s">
        <v>55</v>
      </c>
      <c r="B10" s="533" t="s">
        <v>43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4"/>
      <c r="T10" s="535"/>
    </row>
    <row r="11" spans="1:20" s="1" customFormat="1" ht="24" customHeight="1">
      <c r="A11" s="13"/>
      <c r="B11" s="199"/>
      <c r="C11" s="499" t="s">
        <v>210</v>
      </c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1"/>
      <c r="T11" s="502"/>
    </row>
    <row r="12" spans="1:20" s="1" customFormat="1" ht="24" customHeight="1">
      <c r="A12" s="13"/>
      <c r="B12" s="199"/>
      <c r="C12" s="503" t="s">
        <v>44</v>
      </c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4"/>
      <c r="T12" s="505"/>
    </row>
    <row r="13" spans="1:20" s="1" customFormat="1" ht="24" customHeight="1">
      <c r="A13" s="13"/>
      <c r="B13" s="202"/>
      <c r="C13" s="540" t="s">
        <v>66</v>
      </c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04"/>
      <c r="T13" s="505"/>
    </row>
    <row r="14" spans="1:20" s="1" customFormat="1" ht="24" customHeight="1" thickBot="1">
      <c r="A14" s="42"/>
      <c r="B14" s="201"/>
      <c r="C14" s="561" t="s">
        <v>46</v>
      </c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59"/>
      <c r="T14" s="560"/>
    </row>
    <row r="15" spans="1:20" s="1" customFormat="1" ht="7.5" customHeight="1">
      <c r="A15" s="40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91"/>
      <c r="T15" s="191"/>
    </row>
    <row r="16" spans="1:20" s="1" customFormat="1" ht="24" customHeight="1" thickBot="1">
      <c r="A16" s="39" t="s">
        <v>63</v>
      </c>
      <c r="B16" s="216" t="s">
        <v>211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67"/>
      <c r="T16" s="67"/>
    </row>
    <row r="17" spans="1:39" s="1" customFormat="1" ht="27" customHeight="1" thickBot="1">
      <c r="A17" s="75" t="s">
        <v>64</v>
      </c>
      <c r="B17" s="558" t="s">
        <v>45</v>
      </c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28"/>
      <c r="T17" s="529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s="1" customFormat="1" ht="18" customHeight="1">
      <c r="A18" s="46" t="s">
        <v>129</v>
      </c>
      <c r="B18" s="553" t="s">
        <v>135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5"/>
    </row>
    <row r="19" spans="1:39" s="1" customFormat="1" ht="18" customHeight="1">
      <c r="A19" s="13"/>
      <c r="B19" s="78" t="s">
        <v>130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88"/>
      <c r="T19" s="190"/>
    </row>
    <row r="20" spans="1:39" s="1" customFormat="1" ht="36" customHeight="1">
      <c r="A20" s="160"/>
      <c r="B20" s="161"/>
      <c r="C20" s="516" t="s">
        <v>131</v>
      </c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7"/>
    </row>
    <row r="21" spans="1:39" s="1" customFormat="1" ht="36" customHeight="1" thickBot="1">
      <c r="A21" s="218" t="s">
        <v>55</v>
      </c>
      <c r="B21" s="530" t="s">
        <v>186</v>
      </c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2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s="1" customFormat="1" ht="7.5" customHeight="1">
      <c r="A22" s="74"/>
      <c r="B22" s="131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188"/>
      <c r="T22" s="188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 s="1" customFormat="1" ht="24" customHeight="1" thickBot="1">
      <c r="A23" s="39" t="s">
        <v>63</v>
      </c>
      <c r="B23" s="216" t="s">
        <v>132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67"/>
      <c r="T23" s="67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s="1" customFormat="1" ht="24" customHeight="1">
      <c r="A24" s="46" t="s">
        <v>64</v>
      </c>
      <c r="B24" s="556" t="s">
        <v>136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7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s="1" customFormat="1" ht="18" customHeight="1" thickBot="1">
      <c r="A25" s="49"/>
      <c r="B25" s="518" t="s">
        <v>133</v>
      </c>
      <c r="C25" s="519"/>
      <c r="D25" s="519"/>
      <c r="E25" s="519"/>
      <c r="F25" s="519"/>
      <c r="G25" s="519"/>
      <c r="H25" s="519"/>
      <c r="I25" s="80"/>
      <c r="J25" s="80"/>
      <c r="K25" s="80"/>
      <c r="L25" s="80"/>
      <c r="M25" s="80"/>
      <c r="N25" s="80"/>
      <c r="O25" s="80"/>
      <c r="P25" s="79"/>
      <c r="Q25" s="79"/>
      <c r="R25" s="79"/>
      <c r="S25" s="79"/>
      <c r="T25" s="8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39" s="1" customFormat="1" ht="7.5" customHeight="1">
      <c r="A26" s="40"/>
      <c r="B26" s="4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91"/>
      <c r="T26" s="191"/>
    </row>
    <row r="27" spans="1:39" s="1" customFormat="1" ht="24" customHeight="1" thickBot="1">
      <c r="A27" s="39" t="s">
        <v>57</v>
      </c>
      <c r="B27" s="216" t="s">
        <v>180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6"/>
      <c r="T27" s="216"/>
    </row>
    <row r="28" spans="1:39" s="1" customFormat="1" ht="27" customHeight="1">
      <c r="A28" s="46" t="s">
        <v>172</v>
      </c>
      <c r="B28" s="508" t="s">
        <v>167</v>
      </c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52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s="1" customFormat="1" ht="27" customHeight="1">
      <c r="A29" s="229" t="s">
        <v>129</v>
      </c>
      <c r="B29" s="486" t="s">
        <v>135</v>
      </c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527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39" s="1" customFormat="1" ht="27" customHeight="1">
      <c r="A30" s="47" t="s">
        <v>129</v>
      </c>
      <c r="B30" s="486" t="s">
        <v>179</v>
      </c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527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39" s="1" customFormat="1" ht="36" customHeight="1" thickBot="1">
      <c r="A31" s="218" t="s">
        <v>55</v>
      </c>
      <c r="B31" s="530" t="s">
        <v>186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2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s="1" customFormat="1" ht="7.5" customHeight="1">
      <c r="A32" s="82"/>
      <c r="B32" s="83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</row>
    <row r="33" spans="1:20" s="1" customFormat="1" ht="24" customHeight="1" thickBot="1">
      <c r="A33" s="39" t="s">
        <v>57</v>
      </c>
      <c r="B33" s="39" t="s">
        <v>56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3"/>
      <c r="T33" s="193"/>
    </row>
    <row r="34" spans="1:20" s="1" customFormat="1" ht="27" customHeight="1" thickBot="1">
      <c r="A34" s="50" t="s">
        <v>62</v>
      </c>
      <c r="B34" s="558" t="s">
        <v>54</v>
      </c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28"/>
      <c r="T34" s="529"/>
    </row>
    <row r="35" spans="1:20" s="1" customFormat="1" ht="14.25" customHeight="1">
      <c r="A35" s="133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88"/>
      <c r="T35" s="188"/>
    </row>
    <row r="36" spans="1:20" ht="14.25" customHeight="1" thickBot="1">
      <c r="A36" s="133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88"/>
      <c r="T36" s="188"/>
    </row>
    <row r="37" spans="1:20" s="1" customFormat="1" ht="24" customHeight="1" thickBot="1">
      <c r="A37" s="506" t="s">
        <v>65</v>
      </c>
      <c r="B37" s="507"/>
      <c r="C37" s="513" t="s">
        <v>53</v>
      </c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5"/>
    </row>
    <row r="38" spans="1:20" s="1" customFormat="1" ht="24" customHeight="1">
      <c r="A38" s="522"/>
      <c r="B38" s="523"/>
      <c r="C38" s="524" t="s">
        <v>171</v>
      </c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6"/>
    </row>
    <row r="39" spans="1:20" s="1" customFormat="1" ht="24" customHeight="1">
      <c r="A39" s="520"/>
      <c r="B39" s="521"/>
      <c r="C39" s="549" t="s">
        <v>50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1"/>
    </row>
    <row r="40" spans="1:20" s="1" customFormat="1" ht="24" customHeight="1">
      <c r="A40" s="538"/>
      <c r="B40" s="539"/>
      <c r="C40" s="540" t="s">
        <v>47</v>
      </c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2"/>
    </row>
    <row r="41" spans="1:20" s="1" customFormat="1" ht="24" customHeight="1">
      <c r="A41" s="538"/>
      <c r="B41" s="539"/>
      <c r="C41" s="540" t="s">
        <v>48</v>
      </c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2"/>
    </row>
    <row r="42" spans="1:20" s="1" customFormat="1" ht="24.95" customHeight="1">
      <c r="A42" s="538"/>
      <c r="B42" s="539"/>
      <c r="C42" s="540" t="s">
        <v>181</v>
      </c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2"/>
    </row>
    <row r="43" spans="1:20" ht="54" customHeight="1">
      <c r="A43" s="538"/>
      <c r="B43" s="539"/>
      <c r="C43" s="543" t="s">
        <v>212</v>
      </c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5"/>
    </row>
    <row r="44" spans="1:20" ht="24" customHeight="1" thickBot="1">
      <c r="A44" s="536"/>
      <c r="B44" s="537"/>
      <c r="C44" s="546" t="s">
        <v>213</v>
      </c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8"/>
    </row>
  </sheetData>
  <mergeCells count="54">
    <mergeCell ref="P1:T1"/>
    <mergeCell ref="B17:R17"/>
    <mergeCell ref="S17:T17"/>
    <mergeCell ref="C6:R6"/>
    <mergeCell ref="S6:T6"/>
    <mergeCell ref="C7:R7"/>
    <mergeCell ref="S7:T7"/>
    <mergeCell ref="B8:R8"/>
    <mergeCell ref="S8:T8"/>
    <mergeCell ref="C9:R9"/>
    <mergeCell ref="S9:T9"/>
    <mergeCell ref="C13:R13"/>
    <mergeCell ref="S13:T13"/>
    <mergeCell ref="B18:T18"/>
    <mergeCell ref="B24:T24"/>
    <mergeCell ref="B34:R34"/>
    <mergeCell ref="S14:T14"/>
    <mergeCell ref="C14:R14"/>
    <mergeCell ref="C40:T40"/>
    <mergeCell ref="C41:T41"/>
    <mergeCell ref="C42:T42"/>
    <mergeCell ref="C43:T43"/>
    <mergeCell ref="C44:T44"/>
    <mergeCell ref="A44:B44"/>
    <mergeCell ref="A43:B43"/>
    <mergeCell ref="A42:B42"/>
    <mergeCell ref="A41:B41"/>
    <mergeCell ref="A40:B40"/>
    <mergeCell ref="C20:T20"/>
    <mergeCell ref="B25:H25"/>
    <mergeCell ref="A39:B39"/>
    <mergeCell ref="A38:B38"/>
    <mergeCell ref="C38:T38"/>
    <mergeCell ref="B29:T29"/>
    <mergeCell ref="B30:T30"/>
    <mergeCell ref="A37:B37"/>
    <mergeCell ref="S34:T34"/>
    <mergeCell ref="C37:T37"/>
    <mergeCell ref="B21:T21"/>
    <mergeCell ref="B31:T31"/>
    <mergeCell ref="C39:T39"/>
    <mergeCell ref="B28:T28"/>
    <mergeCell ref="C11:R11"/>
    <mergeCell ref="S11:T11"/>
    <mergeCell ref="C12:R12"/>
    <mergeCell ref="S12:T12"/>
    <mergeCell ref="A3:B3"/>
    <mergeCell ref="B4:R4"/>
    <mergeCell ref="S4:T4"/>
    <mergeCell ref="C5:R5"/>
    <mergeCell ref="S5:T5"/>
    <mergeCell ref="C3:T3"/>
    <mergeCell ref="B10:R10"/>
    <mergeCell ref="S10:T10"/>
  </mergeCells>
  <phoneticPr fontId="1"/>
  <printOptions horizontalCentered="1" verticalCentered="1"/>
  <pageMargins left="0.31496062992125984" right="0" top="0.35433070866141736" bottom="0.35433070866141736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view="pageBreakPreview" zoomScale="80" zoomScaleNormal="70" zoomScaleSheetLayoutView="80" workbookViewId="0">
      <selection activeCell="P1" sqref="P1:T1"/>
    </sheetView>
  </sheetViews>
  <sheetFormatPr defaultRowHeight="24" customHeight="1"/>
  <cols>
    <col min="1" max="1" width="4.625" style="5" customWidth="1"/>
    <col min="2" max="2" width="3.125" style="2" customWidth="1"/>
    <col min="3" max="20" width="4.625" style="2" customWidth="1"/>
    <col min="21" max="25" width="4.375" style="2" customWidth="1"/>
    <col min="26" max="16384" width="9" style="2"/>
  </cols>
  <sheetData>
    <row r="1" spans="1:39" s="1" customFormat="1" ht="24" customHeight="1">
      <c r="A1" s="1" t="s">
        <v>134</v>
      </c>
      <c r="M1" s="197" t="s">
        <v>58</v>
      </c>
      <c r="N1" s="197"/>
      <c r="O1" s="197"/>
      <c r="P1" s="481"/>
      <c r="Q1" s="481"/>
      <c r="R1" s="481"/>
      <c r="S1" s="481"/>
      <c r="T1" s="481"/>
    </row>
    <row r="2" spans="1:39" s="1" customFormat="1" ht="18" customHeight="1" thickBot="1">
      <c r="A2" s="69" t="s">
        <v>59</v>
      </c>
      <c r="B2" s="76"/>
      <c r="C2" s="76"/>
      <c r="D2" s="76"/>
      <c r="E2" s="76"/>
    </row>
    <row r="3" spans="1:39" s="1" customFormat="1" ht="24" customHeight="1" thickBot="1">
      <c r="A3" s="604" t="s">
        <v>60</v>
      </c>
      <c r="B3" s="605"/>
      <c r="C3" s="601" t="s">
        <v>61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3"/>
    </row>
    <row r="4" spans="1:39" s="1" customFormat="1" ht="24" customHeight="1">
      <c r="A4" s="46" t="s">
        <v>55</v>
      </c>
      <c r="B4" s="508" t="s">
        <v>201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612"/>
      <c r="T4" s="613"/>
    </row>
    <row r="5" spans="1:39" s="1" customFormat="1" ht="24" customHeight="1">
      <c r="A5" s="198"/>
      <c r="B5" s="199"/>
      <c r="C5" s="511" t="s">
        <v>41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608"/>
      <c r="T5" s="609"/>
    </row>
    <row r="6" spans="1:39" s="1" customFormat="1" ht="24" customHeight="1">
      <c r="A6" s="198"/>
      <c r="B6" s="199"/>
      <c r="C6" s="511" t="s">
        <v>42</v>
      </c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84"/>
      <c r="T6" s="585"/>
    </row>
    <row r="7" spans="1:39" s="1" customFormat="1" ht="24" customHeight="1">
      <c r="A7" s="200"/>
      <c r="B7" s="201"/>
      <c r="C7" s="565" t="s">
        <v>202</v>
      </c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88"/>
      <c r="T7" s="589"/>
    </row>
    <row r="8" spans="1:39" s="1" customFormat="1" ht="24" customHeight="1">
      <c r="A8" s="47" t="s">
        <v>62</v>
      </c>
      <c r="B8" s="566" t="s">
        <v>154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475"/>
      <c r="T8" s="611"/>
    </row>
    <row r="9" spans="1:39" s="1" customFormat="1" ht="24" customHeight="1">
      <c r="A9" s="198"/>
      <c r="B9" s="201"/>
      <c r="C9" s="610" t="s">
        <v>41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608"/>
      <c r="T9" s="609"/>
    </row>
    <row r="10" spans="1:39" s="1" customFormat="1" ht="24" customHeight="1">
      <c r="A10" s="48" t="s">
        <v>55</v>
      </c>
      <c r="B10" s="606" t="s">
        <v>43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459"/>
      <c r="T10" s="607"/>
    </row>
    <row r="11" spans="1:39" s="1" customFormat="1" ht="24" customHeight="1">
      <c r="A11" s="198"/>
      <c r="B11" s="199"/>
      <c r="C11" s="499" t="s">
        <v>206</v>
      </c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608"/>
      <c r="T11" s="609"/>
    </row>
    <row r="12" spans="1:39" s="1" customFormat="1" ht="24" customHeight="1">
      <c r="A12" s="198"/>
      <c r="B12" s="199"/>
      <c r="C12" s="610" t="s">
        <v>44</v>
      </c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584"/>
      <c r="T12" s="585"/>
    </row>
    <row r="13" spans="1:39" s="1" customFormat="1" ht="24" customHeight="1">
      <c r="A13" s="198"/>
      <c r="B13" s="202"/>
      <c r="C13" s="511" t="s">
        <v>66</v>
      </c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84"/>
      <c r="T13" s="585"/>
    </row>
    <row r="14" spans="1:39" s="1" customFormat="1" ht="24" customHeight="1" thickBot="1">
      <c r="A14" s="200"/>
      <c r="B14" s="201"/>
      <c r="C14" s="586" t="s">
        <v>46</v>
      </c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8"/>
      <c r="T14" s="589"/>
    </row>
    <row r="15" spans="1:39" s="1" customFormat="1" ht="14.25" customHeight="1">
      <c r="A15" s="210"/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2"/>
      <c r="T15" s="212"/>
    </row>
    <row r="16" spans="1:39" s="1" customFormat="1" ht="14.25" customHeight="1">
      <c r="A16" s="74"/>
      <c r="B16" s="21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87"/>
      <c r="T16" s="187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</row>
    <row r="17" spans="1:39" s="1" customFormat="1" ht="24" customHeight="1" thickBot="1">
      <c r="A17" s="214" t="s">
        <v>63</v>
      </c>
      <c r="B17" s="216" t="s">
        <v>98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6"/>
      <c r="T17" s="216"/>
    </row>
    <row r="18" spans="1:39" s="1" customFormat="1" ht="27" customHeight="1" thickBot="1">
      <c r="A18" s="75" t="s">
        <v>64</v>
      </c>
      <c r="B18" s="590" t="s">
        <v>45</v>
      </c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2"/>
      <c r="T18" s="59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</row>
    <row r="19" spans="1:39" s="1" customFormat="1" ht="14.25" customHeight="1">
      <c r="A19" s="74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187"/>
      <c r="T19" s="187"/>
    </row>
    <row r="20" spans="1:39" s="1" customFormat="1" ht="14.25" customHeight="1">
      <c r="A20" s="7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187"/>
      <c r="T20" s="187"/>
    </row>
    <row r="21" spans="1:39" s="1" customFormat="1" ht="24" customHeight="1" thickBot="1">
      <c r="A21" s="214" t="s">
        <v>57</v>
      </c>
      <c r="B21" s="216" t="s">
        <v>188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6"/>
      <c r="T21" s="216"/>
    </row>
    <row r="22" spans="1:39" s="1" customFormat="1" ht="36" customHeight="1" thickBot="1">
      <c r="A22" s="218" t="s">
        <v>55</v>
      </c>
      <c r="B22" s="530" t="s">
        <v>186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2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</row>
    <row r="23" spans="1:39" s="1" customFormat="1" ht="14.25" customHeight="1">
      <c r="A23" s="7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187"/>
      <c r="T23" s="187"/>
    </row>
    <row r="24" spans="1:39" s="1" customFormat="1" ht="14.25" customHeight="1">
      <c r="A24" s="74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187"/>
      <c r="T24" s="187"/>
    </row>
    <row r="25" spans="1:39" s="1" customFormat="1" ht="24" customHeight="1" thickBot="1">
      <c r="A25" s="214" t="s">
        <v>63</v>
      </c>
      <c r="B25" s="216" t="s">
        <v>122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6"/>
      <c r="T25" s="216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</row>
    <row r="26" spans="1:39" s="1" customFormat="1" ht="36" customHeight="1" thickBot="1">
      <c r="A26" s="75" t="s">
        <v>64</v>
      </c>
      <c r="B26" s="594" t="s">
        <v>187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6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</row>
    <row r="27" spans="1:39" s="1" customFormat="1" ht="14.25" customHeight="1">
      <c r="A27" s="219"/>
      <c r="B27" s="219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187"/>
      <c r="T27" s="187"/>
    </row>
    <row r="28" spans="1:39" s="1" customFormat="1" ht="14.25" customHeight="1">
      <c r="A28" s="82"/>
      <c r="B28" s="83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219"/>
    </row>
    <row r="29" spans="1:39" s="1" customFormat="1" ht="24" customHeight="1" thickBot="1">
      <c r="A29" s="214" t="s">
        <v>57</v>
      </c>
      <c r="B29" s="214" t="s">
        <v>56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1"/>
      <c r="T29" s="221"/>
    </row>
    <row r="30" spans="1:39" s="1" customFormat="1" ht="24" customHeight="1" thickBot="1">
      <c r="A30" s="75" t="s">
        <v>62</v>
      </c>
      <c r="B30" s="590" t="s">
        <v>54</v>
      </c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2"/>
      <c r="T30" s="593"/>
    </row>
    <row r="31" spans="1:39" s="1" customFormat="1" ht="14.25" customHeight="1">
      <c r="A31" s="74"/>
      <c r="B31" s="222"/>
      <c r="C31" s="223"/>
      <c r="D31" s="223"/>
      <c r="E31" s="223"/>
      <c r="F31" s="223"/>
      <c r="G31" s="223"/>
      <c r="H31" s="223"/>
      <c r="I31" s="224"/>
      <c r="J31" s="224"/>
      <c r="K31" s="224"/>
      <c r="L31" s="224"/>
      <c r="M31" s="224"/>
      <c r="N31" s="224"/>
      <c r="O31" s="224"/>
      <c r="P31" s="225"/>
      <c r="Q31" s="225"/>
      <c r="R31" s="225"/>
      <c r="S31" s="225"/>
      <c r="T31" s="226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</row>
    <row r="32" spans="1:39" s="1" customFormat="1" ht="14.25" customHeight="1">
      <c r="A32" s="74"/>
      <c r="B32" s="222"/>
      <c r="C32" s="223"/>
      <c r="D32" s="223"/>
      <c r="E32" s="223"/>
      <c r="F32" s="223"/>
      <c r="G32" s="223"/>
      <c r="H32" s="223"/>
      <c r="I32" s="224"/>
      <c r="J32" s="224"/>
      <c r="K32" s="224"/>
      <c r="L32" s="224"/>
      <c r="M32" s="224"/>
      <c r="N32" s="224"/>
      <c r="O32" s="224"/>
      <c r="P32" s="226"/>
      <c r="Q32" s="226"/>
      <c r="R32" s="226"/>
      <c r="S32" s="226"/>
      <c r="T32" s="226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</row>
    <row r="33" spans="1:20" s="1" customFormat="1" ht="14.25" customHeight="1">
      <c r="A33" s="74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187"/>
      <c r="T33" s="187"/>
    </row>
    <row r="34" spans="1:20" ht="14.25" customHeight="1" thickBot="1"/>
    <row r="35" spans="1:20" s="1" customFormat="1" ht="24" customHeight="1" thickBot="1">
      <c r="A35" s="604" t="s">
        <v>65</v>
      </c>
      <c r="B35" s="605"/>
      <c r="C35" s="601" t="s">
        <v>53</v>
      </c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3"/>
    </row>
    <row r="36" spans="1:20" s="1" customFormat="1" ht="24" customHeight="1">
      <c r="A36" s="597"/>
      <c r="B36" s="598"/>
      <c r="C36" s="524" t="s">
        <v>171</v>
      </c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600"/>
    </row>
    <row r="37" spans="1:20" s="1" customFormat="1" ht="24" customHeight="1">
      <c r="A37" s="582"/>
      <c r="B37" s="583"/>
      <c r="C37" s="579" t="s">
        <v>50</v>
      </c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1"/>
    </row>
    <row r="38" spans="1:20" s="1" customFormat="1" ht="24" customHeight="1">
      <c r="A38" s="577"/>
      <c r="B38" s="578"/>
      <c r="C38" s="511" t="s">
        <v>47</v>
      </c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68"/>
    </row>
    <row r="39" spans="1:20" s="1" customFormat="1" ht="24" customHeight="1">
      <c r="A39" s="577"/>
      <c r="B39" s="578"/>
      <c r="C39" s="511" t="s">
        <v>48</v>
      </c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68"/>
    </row>
    <row r="40" spans="1:20" s="1" customFormat="1" ht="24" customHeight="1">
      <c r="A40" s="577"/>
      <c r="B40" s="578"/>
      <c r="C40" s="511" t="s">
        <v>181</v>
      </c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68"/>
    </row>
    <row r="41" spans="1:20" s="1" customFormat="1" ht="54" customHeight="1">
      <c r="A41" s="577"/>
      <c r="B41" s="578"/>
      <c r="C41" s="572" t="s">
        <v>207</v>
      </c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4"/>
    </row>
    <row r="42" spans="1:20" ht="24" customHeight="1" thickBot="1">
      <c r="A42" s="575"/>
      <c r="B42" s="576"/>
      <c r="C42" s="569" t="s">
        <v>208</v>
      </c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1"/>
    </row>
  </sheetData>
  <mergeCells count="47">
    <mergeCell ref="P1:T1"/>
    <mergeCell ref="C9:R9"/>
    <mergeCell ref="S9:T9"/>
    <mergeCell ref="C6:R6"/>
    <mergeCell ref="S6:T6"/>
    <mergeCell ref="C7:R7"/>
    <mergeCell ref="S7:T7"/>
    <mergeCell ref="B8:R8"/>
    <mergeCell ref="S8:T8"/>
    <mergeCell ref="A3:B3"/>
    <mergeCell ref="B4:R4"/>
    <mergeCell ref="S4:T4"/>
    <mergeCell ref="C5:R5"/>
    <mergeCell ref="S5:T5"/>
    <mergeCell ref="C3:T3"/>
    <mergeCell ref="B10:R10"/>
    <mergeCell ref="S10:T10"/>
    <mergeCell ref="C11:R11"/>
    <mergeCell ref="S11:T11"/>
    <mergeCell ref="C12:R12"/>
    <mergeCell ref="S12:T12"/>
    <mergeCell ref="C37:T37"/>
    <mergeCell ref="A37:B37"/>
    <mergeCell ref="C13:R13"/>
    <mergeCell ref="S13:T13"/>
    <mergeCell ref="C14:R14"/>
    <mergeCell ref="S14:T14"/>
    <mergeCell ref="B18:R18"/>
    <mergeCell ref="S18:T18"/>
    <mergeCell ref="B26:T26"/>
    <mergeCell ref="A36:B36"/>
    <mergeCell ref="C36:T36"/>
    <mergeCell ref="C35:T35"/>
    <mergeCell ref="B22:T22"/>
    <mergeCell ref="B30:R30"/>
    <mergeCell ref="S30:T30"/>
    <mergeCell ref="A35:B35"/>
    <mergeCell ref="A42:B42"/>
    <mergeCell ref="A41:B41"/>
    <mergeCell ref="A40:B40"/>
    <mergeCell ref="A39:B39"/>
    <mergeCell ref="A38:B38"/>
    <mergeCell ref="C38:T38"/>
    <mergeCell ref="C40:T40"/>
    <mergeCell ref="C39:T39"/>
    <mergeCell ref="C42:T42"/>
    <mergeCell ref="C41:T41"/>
  </mergeCells>
  <phoneticPr fontId="1"/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view="pageBreakPreview" zoomScale="80" zoomScaleNormal="100" zoomScaleSheetLayoutView="80" workbookViewId="0">
      <selection activeCell="P1" sqref="P1:T1"/>
    </sheetView>
  </sheetViews>
  <sheetFormatPr defaultRowHeight="24" customHeight="1"/>
  <cols>
    <col min="1" max="1" width="4.625" style="5" customWidth="1"/>
    <col min="2" max="2" width="3.125" style="2" customWidth="1"/>
    <col min="3" max="19" width="4.625" style="2" customWidth="1"/>
    <col min="20" max="20" width="5.875" style="2" customWidth="1"/>
    <col min="21" max="25" width="4.375" style="2" customWidth="1"/>
    <col min="26" max="16384" width="9" style="2"/>
  </cols>
  <sheetData>
    <row r="1" spans="1:20" s="1" customFormat="1" ht="24" customHeight="1">
      <c r="A1" s="1" t="s">
        <v>99</v>
      </c>
      <c r="M1" s="197" t="s">
        <v>58</v>
      </c>
      <c r="N1" s="197"/>
      <c r="O1" s="197"/>
      <c r="P1" s="481"/>
      <c r="Q1" s="481"/>
      <c r="R1" s="481"/>
      <c r="S1" s="481"/>
      <c r="T1" s="481"/>
    </row>
    <row r="2" spans="1:20" s="1" customFormat="1" ht="18" customHeight="1" thickBot="1">
      <c r="A2" s="45" t="s">
        <v>59</v>
      </c>
    </row>
    <row r="3" spans="1:20" s="1" customFormat="1" ht="24" customHeight="1" thickBot="1">
      <c r="A3" s="604" t="s">
        <v>60</v>
      </c>
      <c r="B3" s="605"/>
      <c r="C3" s="601" t="s">
        <v>61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3"/>
    </row>
    <row r="4" spans="1:20" s="1" customFormat="1" ht="24" customHeight="1">
      <c r="A4" s="46" t="s">
        <v>55</v>
      </c>
      <c r="B4" s="508" t="s">
        <v>201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612"/>
      <c r="T4" s="613"/>
    </row>
    <row r="5" spans="1:20" s="1" customFormat="1" ht="24" customHeight="1">
      <c r="A5" s="198"/>
      <c r="B5" s="199"/>
      <c r="C5" s="511" t="s">
        <v>41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608"/>
      <c r="T5" s="609"/>
    </row>
    <row r="6" spans="1:20" s="1" customFormat="1" ht="24" customHeight="1">
      <c r="A6" s="198"/>
      <c r="B6" s="199"/>
      <c r="C6" s="511" t="s">
        <v>42</v>
      </c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84"/>
      <c r="T6" s="585"/>
    </row>
    <row r="7" spans="1:20" s="1" customFormat="1" ht="24" customHeight="1">
      <c r="A7" s="200"/>
      <c r="B7" s="201"/>
      <c r="C7" s="565" t="s">
        <v>202</v>
      </c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88"/>
      <c r="T7" s="589"/>
    </row>
    <row r="8" spans="1:20" s="1" customFormat="1" ht="24" customHeight="1">
      <c r="A8" s="47" t="s">
        <v>62</v>
      </c>
      <c r="B8" s="566" t="s">
        <v>102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475"/>
      <c r="T8" s="611"/>
    </row>
    <row r="9" spans="1:20" s="1" customFormat="1" ht="24" customHeight="1">
      <c r="A9" s="198"/>
      <c r="B9" s="201"/>
      <c r="C9" s="610" t="s">
        <v>41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608"/>
      <c r="T9" s="609"/>
    </row>
    <row r="10" spans="1:20" s="1" customFormat="1" ht="24" customHeight="1">
      <c r="A10" s="48" t="s">
        <v>55</v>
      </c>
      <c r="B10" s="606" t="s">
        <v>43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459"/>
      <c r="T10" s="607"/>
    </row>
    <row r="11" spans="1:20" s="1" customFormat="1" ht="24" customHeight="1">
      <c r="A11" s="198"/>
      <c r="B11" s="199"/>
      <c r="C11" s="499" t="s">
        <v>203</v>
      </c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608"/>
      <c r="T11" s="609"/>
    </row>
    <row r="12" spans="1:20" s="1" customFormat="1" ht="24" customHeight="1">
      <c r="A12" s="198"/>
      <c r="B12" s="202"/>
      <c r="C12" s="610" t="s">
        <v>44</v>
      </c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608"/>
      <c r="T12" s="609"/>
    </row>
    <row r="13" spans="1:20" s="1" customFormat="1" ht="24" customHeight="1">
      <c r="A13" s="48" t="s">
        <v>100</v>
      </c>
      <c r="B13" s="203" t="s">
        <v>106</v>
      </c>
      <c r="C13" s="204"/>
      <c r="D13" s="48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189"/>
      <c r="T13" s="205"/>
    </row>
    <row r="14" spans="1:20" s="1" customFormat="1" ht="24" customHeight="1">
      <c r="A14" s="198"/>
      <c r="B14" s="202"/>
      <c r="C14" s="610" t="s">
        <v>113</v>
      </c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608"/>
      <c r="T14" s="609"/>
    </row>
    <row r="15" spans="1:20" s="1" customFormat="1" ht="18" customHeight="1">
      <c r="A15" s="48" t="s">
        <v>100</v>
      </c>
      <c r="B15" s="203" t="s">
        <v>204</v>
      </c>
      <c r="C15" s="204"/>
      <c r="D15" s="48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6"/>
      <c r="T15" s="207"/>
    </row>
    <row r="16" spans="1:20" s="1" customFormat="1" ht="24" customHeight="1" thickBot="1">
      <c r="A16" s="208"/>
      <c r="B16" s="209"/>
      <c r="C16" s="569" t="s">
        <v>101</v>
      </c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622"/>
      <c r="T16" s="623"/>
    </row>
    <row r="17" spans="1:39" s="1" customFormat="1" ht="24" customHeight="1">
      <c r="A17" s="210"/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212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</row>
    <row r="18" spans="1:39" s="1" customFormat="1" ht="18" customHeight="1" thickBot="1">
      <c r="A18" s="214" t="s">
        <v>63</v>
      </c>
      <c r="B18" s="614" t="s">
        <v>98</v>
      </c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19"/>
      <c r="T18" s="619"/>
    </row>
    <row r="19" spans="1:39" ht="27.75" customHeight="1" thickBot="1">
      <c r="A19" s="49" t="s">
        <v>64</v>
      </c>
      <c r="B19" s="614" t="s">
        <v>45</v>
      </c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9"/>
      <c r="T19" s="620"/>
    </row>
    <row r="20" spans="1:39" s="1" customFormat="1" ht="24" customHeight="1">
      <c r="A20" s="210"/>
      <c r="B20" s="2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2"/>
      <c r="T20" s="212"/>
    </row>
    <row r="21" spans="1:39" s="1" customFormat="1" ht="24" customHeight="1" thickBo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39" s="1" customFormat="1" ht="24" customHeight="1" thickBot="1">
      <c r="A22" s="604" t="s">
        <v>65</v>
      </c>
      <c r="B22" s="605"/>
      <c r="C22" s="601" t="s">
        <v>53</v>
      </c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3"/>
    </row>
    <row r="23" spans="1:39" s="1" customFormat="1" ht="24" customHeight="1">
      <c r="A23" s="597"/>
      <c r="B23" s="598"/>
      <c r="C23" s="524" t="s">
        <v>171</v>
      </c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600"/>
    </row>
    <row r="24" spans="1:39" s="1" customFormat="1" ht="24" customHeight="1">
      <c r="A24" s="582"/>
      <c r="B24" s="583"/>
      <c r="C24" s="579" t="s">
        <v>107</v>
      </c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1"/>
    </row>
    <row r="25" spans="1:39" s="1" customFormat="1" ht="24" customHeight="1">
      <c r="A25" s="577"/>
      <c r="B25" s="578"/>
      <c r="C25" s="511" t="s">
        <v>47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68"/>
    </row>
    <row r="26" spans="1:39" s="1" customFormat="1" ht="24" customHeight="1">
      <c r="A26" s="577"/>
      <c r="B26" s="578"/>
      <c r="C26" s="511" t="s">
        <v>48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68"/>
    </row>
    <row r="27" spans="1:39" ht="54" customHeight="1" thickBot="1">
      <c r="A27" s="575"/>
      <c r="B27" s="576"/>
      <c r="C27" s="616" t="s">
        <v>205</v>
      </c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8"/>
    </row>
  </sheetData>
  <mergeCells count="41">
    <mergeCell ref="P1:T1"/>
    <mergeCell ref="C6:R6"/>
    <mergeCell ref="S6:T6"/>
    <mergeCell ref="C7:R7"/>
    <mergeCell ref="S7:T7"/>
    <mergeCell ref="B8:R8"/>
    <mergeCell ref="S8:T8"/>
    <mergeCell ref="A3:B3"/>
    <mergeCell ref="B4:R4"/>
    <mergeCell ref="S4:T4"/>
    <mergeCell ref="C5:R5"/>
    <mergeCell ref="S5:T5"/>
    <mergeCell ref="C3:T3"/>
    <mergeCell ref="S12:T12"/>
    <mergeCell ref="C12:R12"/>
    <mergeCell ref="C9:R9"/>
    <mergeCell ref="S9:T9"/>
    <mergeCell ref="B10:R10"/>
    <mergeCell ref="S10:T10"/>
    <mergeCell ref="C11:R11"/>
    <mergeCell ref="S11:T11"/>
    <mergeCell ref="B18:R18"/>
    <mergeCell ref="S18:T18"/>
    <mergeCell ref="C16:R16"/>
    <mergeCell ref="S16:T16"/>
    <mergeCell ref="C14:R14"/>
    <mergeCell ref="S14:T14"/>
    <mergeCell ref="A27:B27"/>
    <mergeCell ref="A26:B26"/>
    <mergeCell ref="A25:B25"/>
    <mergeCell ref="A24:B24"/>
    <mergeCell ref="B19:R19"/>
    <mergeCell ref="C25:T25"/>
    <mergeCell ref="C26:T26"/>
    <mergeCell ref="C27:T27"/>
    <mergeCell ref="S19:T19"/>
    <mergeCell ref="A22:B22"/>
    <mergeCell ref="C24:T24"/>
    <mergeCell ref="A23:B23"/>
    <mergeCell ref="C23:T23"/>
    <mergeCell ref="C22:T22"/>
  </mergeCells>
  <phoneticPr fontId="1"/>
  <printOptions horizontalCentered="1" verticalCentered="1"/>
  <pageMargins left="0.70866141732283472" right="0.39370078740157483" top="0.74803149606299213" bottom="0.74803149606299213" header="0.31496062992125984" footer="0.31496062992125984"/>
  <pageSetup paperSize="9" orientation="portrait" r:id="rId1"/>
</worksheet>
</file>