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51.107\nouson\11 経営体育成支援事業\2024年（Ｒ６）\●R6農地利用効率化等支援交付金\01 要望調査\02 起案\"/>
    </mc:Choice>
  </mc:AlternateContent>
  <xr:revisionPtr revIDLastSave="0" documentId="13_ncr:1_{AB5ECF7F-9CED-41C5-996E-92E40C65ACE5}" xr6:coauthVersionLast="47" xr6:coauthVersionMax="47" xr10:uidLastSave="{00000000-0000-0000-0000-000000000000}"/>
  <bookViews>
    <workbookView xWindow="-108" yWindow="-108" windowWidth="23256" windowHeight="12576" tabRatio="876" xr2:uid="{00000000-000D-0000-FFFF-FFFF00000000}"/>
  </bookViews>
  <sheets>
    <sheet name="適正規模算出" sheetId="27" r:id="rId1"/>
    <sheet name="適正規模算出例" sheetId="22" r:id="rId2"/>
  </sheets>
  <externalReferences>
    <externalReference r:id="rId3"/>
  </externalReferences>
  <definedNames>
    <definedName name="_xlnm.Print_Area" localSheetId="0">適正規模算出!$A$1:$L$23</definedName>
    <definedName name="_xlnm.Print_Area" localSheetId="1">適正規模算出例!$A$1:$L$23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7" l="1"/>
  <c r="D11" i="27" s="1"/>
  <c r="D15" i="27"/>
  <c r="D20" i="27"/>
  <c r="D17" i="27" l="1"/>
  <c r="D21" i="27" s="1"/>
  <c r="D10" i="22"/>
  <c r="D20" i="22" l="1"/>
  <c r="D15" i="22"/>
  <c r="D11" i="22" l="1"/>
  <c r="D17" i="22"/>
  <c r="D2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B14" authorId="0" shapeId="0" xr:uid="{0C0BA607-7726-43CC-A84E-711B6C290934}">
      <text>
        <r>
          <rPr>
            <b/>
            <sz val="9"/>
            <color indexed="81"/>
            <rFont val="MS P ゴシック"/>
            <family val="3"/>
            <charset val="128"/>
          </rPr>
          <t>晴天率は前年１年のデータではなく、５年平均などにすること。（R5会検時指摘事項）</t>
        </r>
      </text>
    </comment>
  </commentList>
</comments>
</file>

<file path=xl/sharedStrings.xml><?xml version="1.0" encoding="utf-8"?>
<sst xmlns="http://schemas.openxmlformats.org/spreadsheetml/2006/main" count="97" uniqueCount="51">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</sst>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zoomScaleNormal="100" zoomScaleSheetLayoutView="100" workbookViewId="0">
      <selection activeCell="N6" sqref="N6"/>
    </sheetView>
  </sheetViews>
  <sheetFormatPr defaultColWidth="9" defaultRowHeight="26.25" customHeight="1"/>
  <cols>
    <col min="1" max="2" width="4.33203125" style="1" customWidth="1"/>
    <col min="3" max="3" width="28.109375" style="1" customWidth="1"/>
    <col min="4" max="4" width="14.6640625" style="1" customWidth="1"/>
    <col min="5" max="5" width="6.88671875" style="1" customWidth="1"/>
    <col min="6" max="6" width="37" style="1" customWidth="1"/>
    <col min="7" max="7" width="7.88671875" style="1" customWidth="1"/>
    <col min="8" max="12" width="9" style="1" hidden="1" customWidth="1"/>
    <col min="13" max="14" width="9" style="1"/>
    <col min="15" max="15" width="12.44140625" style="1" customWidth="1"/>
    <col min="16" max="16384" width="9" style="1"/>
  </cols>
  <sheetData>
    <row r="1" spans="1:6" ht="26.25" customHeight="1">
      <c r="A1" s="1" t="s">
        <v>0</v>
      </c>
    </row>
    <row r="2" spans="1:6" ht="26.25" customHeight="1">
      <c r="A2" s="28" t="s">
        <v>1</v>
      </c>
      <c r="B2" s="28"/>
      <c r="C2" s="28"/>
      <c r="D2" s="28"/>
      <c r="E2" s="28"/>
      <c r="F2" s="28"/>
    </row>
    <row r="3" spans="1:6" ht="26.25" customHeight="1">
      <c r="A3" s="28" t="s">
        <v>21</v>
      </c>
      <c r="B3" s="28"/>
      <c r="C3" s="28"/>
      <c r="D3" s="28"/>
      <c r="E3" s="28"/>
      <c r="F3" s="28"/>
    </row>
    <row r="4" spans="1:6" ht="28.5" customHeight="1">
      <c r="A4" s="28" t="s">
        <v>20</v>
      </c>
      <c r="B4" s="28"/>
      <c r="C4" s="28"/>
      <c r="D4" s="29"/>
      <c r="E4" s="28"/>
      <c r="F4" s="28"/>
    </row>
    <row r="5" spans="1:6" ht="26.25" customHeight="1">
      <c r="A5" s="28" t="s">
        <v>2</v>
      </c>
      <c r="B5" s="28"/>
      <c r="C5" s="28"/>
      <c r="D5" s="28"/>
      <c r="E5" s="28"/>
      <c r="F5" s="28"/>
    </row>
    <row r="6" spans="1:6" ht="26.25" customHeight="1">
      <c r="A6" s="28"/>
      <c r="B6" s="28"/>
      <c r="C6" s="28"/>
      <c r="D6" s="30" t="s">
        <v>3</v>
      </c>
      <c r="E6" s="30"/>
      <c r="F6" s="17" t="s">
        <v>4</v>
      </c>
    </row>
    <row r="7" spans="1:6" ht="26.25" customHeight="1">
      <c r="A7" s="19"/>
      <c r="B7" s="28" t="s">
        <v>25</v>
      </c>
      <c r="C7" s="28"/>
      <c r="D7" s="18"/>
      <c r="E7" s="17" t="s">
        <v>5</v>
      </c>
      <c r="F7" s="2"/>
    </row>
    <row r="8" spans="1:6" ht="26.25" customHeight="1">
      <c r="A8" s="22" t="s">
        <v>7</v>
      </c>
      <c r="B8" s="23" t="s">
        <v>8</v>
      </c>
      <c r="C8" s="20" t="s">
        <v>26</v>
      </c>
      <c r="D8" s="18"/>
      <c r="E8" s="17" t="s">
        <v>9</v>
      </c>
      <c r="F8" s="2"/>
    </row>
    <row r="9" spans="1:6" ht="26.25" customHeight="1">
      <c r="A9" s="22"/>
      <c r="B9" s="24"/>
      <c r="C9" s="20" t="s">
        <v>27</v>
      </c>
      <c r="D9" s="18"/>
      <c r="E9" s="17" t="s">
        <v>6</v>
      </c>
      <c r="F9" s="8"/>
    </row>
    <row r="10" spans="1:6" ht="26.25" customHeight="1">
      <c r="A10" s="22"/>
      <c r="B10" s="25"/>
      <c r="C10" s="20" t="s">
        <v>50</v>
      </c>
      <c r="D10" s="21">
        <f>D8*D9/100</f>
        <v>0</v>
      </c>
      <c r="E10" s="17" t="s">
        <v>9</v>
      </c>
      <c r="F10" s="8"/>
    </row>
    <row r="11" spans="1:6" ht="26.25" customHeight="1">
      <c r="A11" s="22"/>
      <c r="B11" s="26" t="s">
        <v>29</v>
      </c>
      <c r="C11" s="27"/>
      <c r="D11" s="21">
        <f>D7*D10</f>
        <v>0</v>
      </c>
      <c r="E11" s="17" t="s">
        <v>10</v>
      </c>
      <c r="F11" s="8"/>
    </row>
    <row r="12" spans="1:6" ht="26.25" customHeight="1">
      <c r="A12" s="22" t="s">
        <v>11</v>
      </c>
      <c r="B12" s="31" t="s">
        <v>30</v>
      </c>
      <c r="C12" s="32"/>
      <c r="D12" s="33"/>
      <c r="E12" s="33"/>
      <c r="F12" s="3"/>
    </row>
    <row r="13" spans="1:6" ht="26.25" customHeight="1">
      <c r="A13" s="22"/>
      <c r="B13" s="28" t="s">
        <v>31</v>
      </c>
      <c r="C13" s="28"/>
      <c r="D13" s="18"/>
      <c r="E13" s="17" t="s">
        <v>13</v>
      </c>
      <c r="F13" s="2"/>
    </row>
    <row r="14" spans="1:6" ht="26.25" customHeight="1">
      <c r="A14" s="22"/>
      <c r="B14" s="28" t="s">
        <v>32</v>
      </c>
      <c r="C14" s="28"/>
      <c r="D14" s="18"/>
      <c r="E14" s="17" t="s">
        <v>6</v>
      </c>
      <c r="F14" s="2"/>
    </row>
    <row r="15" spans="1:6" ht="26.25" customHeight="1">
      <c r="A15" s="22"/>
      <c r="B15" s="28" t="s">
        <v>33</v>
      </c>
      <c r="C15" s="28"/>
      <c r="D15" s="21">
        <f>D13*D14/100</f>
        <v>0</v>
      </c>
      <c r="E15" s="17" t="s">
        <v>13</v>
      </c>
      <c r="F15" s="2"/>
    </row>
    <row r="16" spans="1:6" ht="26.25" customHeight="1">
      <c r="A16" s="26" t="s">
        <v>34</v>
      </c>
      <c r="B16" s="34"/>
      <c r="C16" s="27"/>
      <c r="D16" s="18"/>
      <c r="E16" s="17" t="s">
        <v>15</v>
      </c>
      <c r="F16" s="2"/>
    </row>
    <row r="17" spans="1:15" ht="26.25" customHeight="1">
      <c r="A17" s="41" t="s">
        <v>35</v>
      </c>
      <c r="B17" s="42"/>
      <c r="C17" s="43"/>
      <c r="D17" s="21">
        <f>D11*D15*D16</f>
        <v>0</v>
      </c>
      <c r="E17" s="17" t="s">
        <v>16</v>
      </c>
      <c r="F17" s="2"/>
    </row>
    <row r="18" spans="1:15" ht="26.25" customHeight="1">
      <c r="A18" s="22" t="s">
        <v>17</v>
      </c>
      <c r="B18" s="28" t="s">
        <v>36</v>
      </c>
      <c r="C18" s="28"/>
      <c r="D18" s="18"/>
      <c r="E18" s="17" t="s">
        <v>16</v>
      </c>
      <c r="F18" s="4"/>
      <c r="O18" s="15"/>
    </row>
    <row r="19" spans="1:15" ht="26.25" customHeight="1">
      <c r="A19" s="22"/>
      <c r="B19" s="28" t="s">
        <v>37</v>
      </c>
      <c r="C19" s="28"/>
      <c r="D19" s="18"/>
      <c r="E19" s="17" t="s">
        <v>16</v>
      </c>
      <c r="F19" s="2"/>
    </row>
    <row r="20" spans="1:15" ht="26.25" customHeight="1">
      <c r="A20" s="22"/>
      <c r="B20" s="28" t="s">
        <v>38</v>
      </c>
      <c r="C20" s="28"/>
      <c r="D20" s="21">
        <f>D18-D19</f>
        <v>0</v>
      </c>
      <c r="E20" s="17" t="s">
        <v>16</v>
      </c>
      <c r="F20" s="4"/>
    </row>
    <row r="21" spans="1:15" ht="26.25" customHeight="1">
      <c r="A21" s="26" t="s">
        <v>39</v>
      </c>
      <c r="B21" s="34"/>
      <c r="C21" s="27"/>
      <c r="D21" s="21" t="e">
        <f>D20/D17</f>
        <v>#DIV/0!</v>
      </c>
      <c r="E21" s="17" t="s">
        <v>18</v>
      </c>
      <c r="F21" s="2"/>
    </row>
    <row r="22" spans="1:15" ht="195" customHeight="1">
      <c r="A22" s="35" t="s">
        <v>19</v>
      </c>
      <c r="B22" s="36"/>
      <c r="C22" s="37"/>
      <c r="D22" s="38"/>
      <c r="E22" s="39"/>
      <c r="F22" s="40"/>
    </row>
  </sheetData>
  <mergeCells count="29"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  <mergeCell ref="A12:A15"/>
    <mergeCell ref="B12:C12"/>
    <mergeCell ref="D12:E12"/>
    <mergeCell ref="B13:C13"/>
    <mergeCell ref="B14:C14"/>
    <mergeCell ref="B15:C15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  <colBreaks count="1" manualBreakCount="1">
    <brk id="12" max="2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view="pageBreakPreview" topLeftCell="A9" zoomScaleNormal="100" zoomScaleSheetLayoutView="100" workbookViewId="0">
      <selection activeCell="D2" sqref="D2:F2"/>
    </sheetView>
  </sheetViews>
  <sheetFormatPr defaultColWidth="9" defaultRowHeight="26.25" customHeight="1"/>
  <cols>
    <col min="1" max="2" width="4.33203125" style="1" customWidth="1"/>
    <col min="3" max="3" width="27.44140625" style="1" customWidth="1"/>
    <col min="4" max="4" width="14.6640625" style="1" customWidth="1"/>
    <col min="5" max="5" width="6.88671875" style="1" customWidth="1"/>
    <col min="6" max="6" width="37" style="1" customWidth="1"/>
    <col min="7" max="14" width="9" style="1"/>
    <col min="15" max="15" width="12.44140625" style="1" customWidth="1"/>
    <col min="16" max="16384" width="9" style="1"/>
  </cols>
  <sheetData>
    <row r="1" spans="1:13" ht="26.25" customHeight="1">
      <c r="A1" s="1" t="s">
        <v>0</v>
      </c>
    </row>
    <row r="2" spans="1:13" ht="26.25" customHeight="1">
      <c r="A2" s="28" t="s">
        <v>1</v>
      </c>
      <c r="B2" s="28"/>
      <c r="C2" s="28"/>
      <c r="D2" s="28"/>
      <c r="E2" s="28"/>
      <c r="F2" s="28"/>
    </row>
    <row r="3" spans="1:13" ht="26.25" customHeight="1">
      <c r="A3" s="28" t="s">
        <v>21</v>
      </c>
      <c r="B3" s="28"/>
      <c r="C3" s="28"/>
      <c r="D3" s="28" t="s">
        <v>23</v>
      </c>
      <c r="E3" s="28"/>
      <c r="F3" s="28"/>
    </row>
    <row r="4" spans="1:13" ht="28.5" customHeight="1">
      <c r="A4" s="28" t="s">
        <v>20</v>
      </c>
      <c r="B4" s="28"/>
      <c r="C4" s="28"/>
      <c r="D4" s="29" t="s">
        <v>40</v>
      </c>
      <c r="E4" s="28"/>
      <c r="F4" s="28"/>
    </row>
    <row r="5" spans="1:13" ht="26.25" customHeight="1">
      <c r="A5" s="28" t="s">
        <v>2</v>
      </c>
      <c r="B5" s="28"/>
      <c r="C5" s="28"/>
      <c r="D5" s="28" t="s">
        <v>24</v>
      </c>
      <c r="E5" s="28"/>
      <c r="F5" s="28"/>
    </row>
    <row r="6" spans="1:13" ht="26.25" customHeight="1">
      <c r="A6" s="28"/>
      <c r="B6" s="28"/>
      <c r="C6" s="28"/>
      <c r="D6" s="30" t="s">
        <v>3</v>
      </c>
      <c r="E6" s="30"/>
      <c r="F6" s="5" t="s">
        <v>4</v>
      </c>
    </row>
    <row r="7" spans="1:13" ht="26.25" customHeight="1">
      <c r="A7" s="11"/>
      <c r="B7" s="28" t="s">
        <v>25</v>
      </c>
      <c r="C7" s="28"/>
      <c r="D7" s="6">
        <v>0.18</v>
      </c>
      <c r="E7" s="7" t="s">
        <v>5</v>
      </c>
      <c r="F7" s="2"/>
      <c r="G7" s="1" t="s">
        <v>46</v>
      </c>
      <c r="M7" s="1" t="s">
        <v>48</v>
      </c>
    </row>
    <row r="8" spans="1:13" ht="26.25" customHeight="1">
      <c r="A8" s="22" t="s">
        <v>7</v>
      </c>
      <c r="B8" s="23" t="s">
        <v>8</v>
      </c>
      <c r="C8" s="12" t="s">
        <v>26</v>
      </c>
      <c r="D8" s="6">
        <v>8</v>
      </c>
      <c r="E8" s="7" t="s">
        <v>9</v>
      </c>
      <c r="F8" s="2"/>
      <c r="G8" s="1" t="s">
        <v>43</v>
      </c>
    </row>
    <row r="9" spans="1:13" ht="26.25" customHeight="1">
      <c r="A9" s="22"/>
      <c r="B9" s="24"/>
      <c r="C9" s="12" t="s">
        <v>27</v>
      </c>
      <c r="D9" s="9">
        <v>62.5</v>
      </c>
      <c r="E9" s="10" t="s">
        <v>6</v>
      </c>
      <c r="F9" s="8"/>
      <c r="G9" s="1" t="s">
        <v>45</v>
      </c>
    </row>
    <row r="10" spans="1:13" ht="26.25" customHeight="1">
      <c r="A10" s="22"/>
      <c r="B10" s="25"/>
      <c r="C10" s="12" t="s">
        <v>28</v>
      </c>
      <c r="D10" s="9">
        <f>D8*D9/100</f>
        <v>5</v>
      </c>
      <c r="E10" s="10" t="s">
        <v>9</v>
      </c>
      <c r="F10" s="8"/>
    </row>
    <row r="11" spans="1:13" ht="26.25" customHeight="1">
      <c r="A11" s="22"/>
      <c r="B11" s="26" t="s">
        <v>29</v>
      </c>
      <c r="C11" s="27"/>
      <c r="D11" s="9">
        <f>D7*D10</f>
        <v>0.89999999999999991</v>
      </c>
      <c r="E11" s="10" t="s">
        <v>10</v>
      </c>
      <c r="F11" s="8"/>
      <c r="G11" s="1" t="s">
        <v>47</v>
      </c>
    </row>
    <row r="12" spans="1:13" ht="26.25" customHeight="1">
      <c r="A12" s="22" t="s">
        <v>11</v>
      </c>
      <c r="B12" s="31" t="s">
        <v>30</v>
      </c>
      <c r="C12" s="32"/>
      <c r="D12" s="33" t="s">
        <v>41</v>
      </c>
      <c r="E12" s="33"/>
      <c r="F12" s="3" t="s">
        <v>12</v>
      </c>
    </row>
    <row r="13" spans="1:13" ht="26.25" customHeight="1">
      <c r="A13" s="22"/>
      <c r="B13" s="28" t="s">
        <v>31</v>
      </c>
      <c r="C13" s="28"/>
      <c r="D13" s="14">
        <v>54</v>
      </c>
      <c r="E13" s="13" t="s">
        <v>13</v>
      </c>
      <c r="F13" s="2" t="s">
        <v>14</v>
      </c>
    </row>
    <row r="14" spans="1:13" ht="26.25" customHeight="1">
      <c r="A14" s="22"/>
      <c r="B14" s="28" t="s">
        <v>32</v>
      </c>
      <c r="C14" s="28"/>
      <c r="D14" s="16">
        <v>61</v>
      </c>
      <c r="E14" s="7" t="s">
        <v>6</v>
      </c>
      <c r="F14" s="2" t="s">
        <v>22</v>
      </c>
    </row>
    <row r="15" spans="1:13" ht="26.25" customHeight="1">
      <c r="A15" s="22"/>
      <c r="B15" s="28" t="s">
        <v>33</v>
      </c>
      <c r="C15" s="28"/>
      <c r="D15" s="6">
        <f>D13*D14/100</f>
        <v>32.94</v>
      </c>
      <c r="E15" s="7" t="s">
        <v>13</v>
      </c>
      <c r="F15" s="2"/>
    </row>
    <row r="16" spans="1:13" ht="26.25" customHeight="1">
      <c r="A16" s="26" t="s">
        <v>34</v>
      </c>
      <c r="B16" s="34"/>
      <c r="C16" s="27"/>
      <c r="D16" s="6">
        <v>1</v>
      </c>
      <c r="E16" s="7" t="s">
        <v>15</v>
      </c>
      <c r="F16" s="2"/>
    </row>
    <row r="17" spans="1:15" ht="26.25" customHeight="1">
      <c r="A17" s="41" t="s">
        <v>35</v>
      </c>
      <c r="B17" s="42"/>
      <c r="C17" s="43"/>
      <c r="D17" s="6">
        <f>D11*D15*D16</f>
        <v>29.645999999999994</v>
      </c>
      <c r="E17" s="7" t="s">
        <v>16</v>
      </c>
      <c r="F17" s="2"/>
    </row>
    <row r="18" spans="1:15" ht="26.25" customHeight="1">
      <c r="A18" s="22" t="s">
        <v>17</v>
      </c>
      <c r="B18" s="28" t="s">
        <v>36</v>
      </c>
      <c r="C18" s="28"/>
      <c r="D18" s="6">
        <v>81.73</v>
      </c>
      <c r="E18" s="7" t="s">
        <v>16</v>
      </c>
      <c r="F18" s="4" t="s">
        <v>49</v>
      </c>
      <c r="O18" s="15"/>
    </row>
    <row r="19" spans="1:15" ht="26.25" customHeight="1">
      <c r="A19" s="22"/>
      <c r="B19" s="28" t="s">
        <v>37</v>
      </c>
      <c r="C19" s="28"/>
      <c r="D19" s="6">
        <v>50.396999999999998</v>
      </c>
      <c r="E19" s="7" t="s">
        <v>16</v>
      </c>
      <c r="F19" s="2" t="s">
        <v>42</v>
      </c>
    </row>
    <row r="20" spans="1:15" ht="26.25" customHeight="1">
      <c r="A20" s="22"/>
      <c r="B20" s="28" t="s">
        <v>38</v>
      </c>
      <c r="C20" s="28"/>
      <c r="D20" s="6">
        <f>D18-D19</f>
        <v>31.333000000000006</v>
      </c>
      <c r="E20" s="7" t="s">
        <v>16</v>
      </c>
      <c r="F20" s="4"/>
    </row>
    <row r="21" spans="1:15" ht="26.25" customHeight="1">
      <c r="A21" s="26" t="s">
        <v>39</v>
      </c>
      <c r="B21" s="34"/>
      <c r="C21" s="27"/>
      <c r="D21" s="6">
        <f>D20/D17</f>
        <v>1.0569048100924243</v>
      </c>
      <c r="E21" s="7" t="s">
        <v>18</v>
      </c>
      <c r="F21" s="2"/>
    </row>
    <row r="22" spans="1:15" ht="195" customHeight="1">
      <c r="A22" s="35" t="s">
        <v>19</v>
      </c>
      <c r="B22" s="36"/>
      <c r="C22" s="37"/>
      <c r="D22" s="38" t="s">
        <v>44</v>
      </c>
      <c r="E22" s="39"/>
      <c r="F22" s="40"/>
    </row>
  </sheetData>
  <mergeCells count="29">
    <mergeCell ref="A22:C22"/>
    <mergeCell ref="D22:F22"/>
    <mergeCell ref="A16:C16"/>
    <mergeCell ref="A17:C17"/>
    <mergeCell ref="A18:A20"/>
    <mergeCell ref="B18:C18"/>
    <mergeCell ref="B19:C19"/>
    <mergeCell ref="B20:C20"/>
    <mergeCell ref="D12:E12"/>
    <mergeCell ref="B13:C13"/>
    <mergeCell ref="B14:C14"/>
    <mergeCell ref="B15:C15"/>
    <mergeCell ref="A21:C21"/>
    <mergeCell ref="A8:A11"/>
    <mergeCell ref="B8:B10"/>
    <mergeCell ref="B11:C11"/>
    <mergeCell ref="A4:C4"/>
    <mergeCell ref="A12:A15"/>
    <mergeCell ref="B12:C12"/>
    <mergeCell ref="A5:C5"/>
    <mergeCell ref="D5:F5"/>
    <mergeCell ref="A6:C6"/>
    <mergeCell ref="D6:E6"/>
    <mergeCell ref="B7:C7"/>
    <mergeCell ref="A2:C2"/>
    <mergeCell ref="D2:F2"/>
    <mergeCell ref="A3:C3"/>
    <mergeCell ref="D3:F3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12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適正規模算出</vt:lpstr>
      <vt:lpstr>適正規模算出例</vt:lpstr>
      <vt:lpstr>適正規模算出!Print_Area</vt:lpstr>
      <vt:lpstr>適正規模算出例!Print_Area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中国四国農政局</dc:creator>
  <cp:lastModifiedBy>浅野　瑞記</cp:lastModifiedBy>
  <cp:lastPrinted>2021-07-19T07:52:12Z</cp:lastPrinted>
  <dcterms:created xsi:type="dcterms:W3CDTF">2007-04-09T04:49:51Z</dcterms:created>
  <dcterms:modified xsi:type="dcterms:W3CDTF">2024-01-30T01:27:52Z</dcterms:modified>
</cp:coreProperties>
</file>